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46334\Desktop\"/>
    </mc:Choice>
  </mc:AlternateContent>
  <bookViews>
    <workbookView xWindow="0" yWindow="0" windowWidth="23940" windowHeight="8730" firstSheet="7" activeTab="10"/>
  </bookViews>
  <sheets>
    <sheet name="JANUÁR 2021" sheetId="10" r:id="rId1"/>
    <sheet name="FEBRUÁR 2021" sheetId="9" r:id="rId2"/>
    <sheet name="MAREC 2021" sheetId="8" r:id="rId3"/>
    <sheet name="APRÍL 2021" sheetId="6" r:id="rId4"/>
    <sheet name="MÁJ 2021" sheetId="7" r:id="rId5"/>
    <sheet name="JÚN 2021" sheetId="11" r:id="rId6"/>
    <sheet name="JÚL 2021" sheetId="12" r:id="rId7"/>
    <sheet name="AUGUST 2021" sheetId="14" r:id="rId8"/>
    <sheet name="SEPTEMBER 2021" sheetId="15" r:id="rId9"/>
    <sheet name="OKTÓBER 2021" sheetId="16" r:id="rId10"/>
    <sheet name="NOVEMBER 2021" sheetId="17" r:id="rId11"/>
    <sheet name="DECEMBER 2021" sheetId="1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1" l="1"/>
  <c r="I16" i="11"/>
  <c r="I18" i="11" s="1"/>
  <c r="I6" i="11"/>
  <c r="I7" i="11"/>
  <c r="I8" i="11"/>
</calcChain>
</file>

<file path=xl/sharedStrings.xml><?xml version="1.0" encoding="utf-8"?>
<sst xmlns="http://schemas.openxmlformats.org/spreadsheetml/2006/main" count="2272" uniqueCount="1136">
  <si>
    <t>Organizácia:</t>
  </si>
  <si>
    <t>OBEC  BRESTOVEC, 946 17 Brestovec 86, IČO: 00306380</t>
  </si>
  <si>
    <t>Dodávateľ</t>
  </si>
  <si>
    <t>Faktúra č.</t>
  </si>
  <si>
    <t>Popis faktúrovaného plnenia</t>
  </si>
  <si>
    <t>Súvisiaca zmluva</t>
  </si>
  <si>
    <t>Súvisiaca objednávka</t>
  </si>
  <si>
    <t>Dátum doručenia faktúry</t>
  </si>
  <si>
    <t>Dátum zverejnenia faktúry</t>
  </si>
  <si>
    <t>Meno a priezvisko / Názov</t>
  </si>
  <si>
    <t>Adresa sídla</t>
  </si>
  <si>
    <t>IČO</t>
  </si>
  <si>
    <t>Zmluva č. 905208</t>
  </si>
  <si>
    <t>Orange Slovensko, a.s.</t>
  </si>
  <si>
    <t>Metodova 8, 821 08 Bratislava</t>
  </si>
  <si>
    <t>Slovenský plynárenský priemysel, a.s.</t>
  </si>
  <si>
    <t>Komunálna spoločnosť s.r.o.</t>
  </si>
  <si>
    <t>946 21 Veľké Kosihy, Hlavná 125</t>
  </si>
  <si>
    <t>Slovak Telekom a.s.</t>
  </si>
  <si>
    <t>Bajkalská 28, 817 62 Bratislava</t>
  </si>
  <si>
    <t>SLOVAKIA ENERGY, s.r.o.</t>
  </si>
  <si>
    <t>82109 Bratislava, Plynárenská 7/A</t>
  </si>
  <si>
    <t>FCC Slovensko, s.r.o.</t>
  </si>
  <si>
    <t>90051 Zohor, Bratislavská 18</t>
  </si>
  <si>
    <t>Zmluva č. S1010000103</t>
  </si>
  <si>
    <t>82511 Bratislava, Mlynské nivy 44/a</t>
  </si>
  <si>
    <t>Ing. Jozef Bugár Trans</t>
  </si>
  <si>
    <t>Hlavná 507, 930 28 Okoč</t>
  </si>
  <si>
    <t>Zmluva č. 4/1000081196</t>
  </si>
  <si>
    <t>Zsl.vodárenská spoločnosť, a.s.</t>
  </si>
  <si>
    <t>Nábrežie za hydrocentrálou 4, 949 01 Nitra</t>
  </si>
  <si>
    <t>Zmluva č. 4/1000081189</t>
  </si>
  <si>
    <t>Celková hodnota a DPH/v €/</t>
  </si>
  <si>
    <t>Suma bez DPH</t>
  </si>
  <si>
    <t>DPH</t>
  </si>
  <si>
    <t>Zmluva č. 2029072486</t>
  </si>
  <si>
    <t>Zmluva o zabezpečení výkonu činnosti zodpovednej osoby</t>
  </si>
  <si>
    <t>Mgr. Krisztína Szevecsek</t>
  </si>
  <si>
    <t>Hlavná 5599/3a, 929 01 Dunajská Streda</t>
  </si>
  <si>
    <t>Poskytovanie právnej služby na základe Zmluvy</t>
  </si>
  <si>
    <t>Obec Sokolce</t>
  </si>
  <si>
    <t>9461 17 Sokolce č. 63</t>
  </si>
  <si>
    <t>Zmluvný účet č. 6300219774, č. zmluvy: 9105630724</t>
  </si>
  <si>
    <t>Zmluva zo dňa 1.3.2005 a podľa Dodatku č. 1 zo dňa 1.11.2009</t>
  </si>
  <si>
    <t>Objednávka č. 8/2019</t>
  </si>
  <si>
    <t>Interné číslo Fa</t>
  </si>
  <si>
    <t>nájomné kopír.stroja a počet kópií..iRC5030</t>
  </si>
  <si>
    <t>Zmluva o servisnej starostlivosti "All in" zo dňa 13.06.2019</t>
  </si>
  <si>
    <t>Kontura Slovakia s.r.o.</t>
  </si>
  <si>
    <t>Vietnamska 3, 821 04 Bratislava</t>
  </si>
  <si>
    <t>MHLGEO s.r.o.</t>
  </si>
  <si>
    <t>Záhradnícka 16, 945 01 Komárno</t>
  </si>
  <si>
    <t>Zmluva č. U1998/2015</t>
  </si>
  <si>
    <t>MADE spol. s r.o.</t>
  </si>
  <si>
    <t>Hurbanova 14A, 974 01 Banská Bystrica</t>
  </si>
  <si>
    <t>Ing. Jozef Bogár - BOGÁR</t>
  </si>
  <si>
    <t>Zmluvný účet č. 6300219773</t>
  </si>
  <si>
    <t>Zmluvný účet č. 6300219775</t>
  </si>
  <si>
    <t>Zmluvný účet č. 6300219774</t>
  </si>
  <si>
    <t>Zmluva č. 2017/0424/3484</t>
  </si>
  <si>
    <t>INTA s.r.o.</t>
  </si>
  <si>
    <t>Rybárska 758/18, 911 01 Trenčín</t>
  </si>
  <si>
    <t>ŠEVT a,s,</t>
  </si>
  <si>
    <t>Cementárenská 16, 974 72 Banská Bystrica</t>
  </si>
  <si>
    <t>Copy Guru, s.r.o.</t>
  </si>
  <si>
    <t>Nezábudková 475/6, 929 01 Dunajská Streda</t>
  </si>
  <si>
    <t>Kanc. potreby, kopír. Papier</t>
  </si>
  <si>
    <t>Janette Marczibál - CONNECT</t>
  </si>
  <si>
    <t>Jas 937/6, 924 01 Galanta</t>
  </si>
  <si>
    <t>Peter Füssi, Plynoservis</t>
  </si>
  <si>
    <t>Blažov 50, 929 01 Kútniky</t>
  </si>
  <si>
    <t>predľženie domény  www.brestovec.eu</t>
  </si>
  <si>
    <t>publikácia: Čo má vedieť mzdová účtovníčka</t>
  </si>
  <si>
    <t>kancelárske potreby, papier</t>
  </si>
  <si>
    <t>Designet, s.r.o.</t>
  </si>
  <si>
    <t>Janette Marczibál-VONNECT</t>
  </si>
  <si>
    <t>Záhradnícka 6237/35, 929 01 Dunajská Streda</t>
  </si>
  <si>
    <t>01001 Žilina, Klemensova 34</t>
  </si>
  <si>
    <t>JAS 937/6, 924 00 Galanta</t>
  </si>
  <si>
    <t>Nezábudková 471/8, 929 01 Dunajská Streda</t>
  </si>
  <si>
    <t>Mlynské nivy 44/b, 825 11 Bratislava</t>
  </si>
  <si>
    <t>tlačové služby- tlač króniky</t>
  </si>
  <si>
    <t>odber kuchynského odpadu Mat. škola 3/2020</t>
  </si>
  <si>
    <t>tlačivá pre Mš</t>
  </si>
  <si>
    <t>Poradca podnikateľa, spol. s r.o.</t>
  </si>
  <si>
    <t>Martina Rázusová 23A, 010 01 Žilina 1</t>
  </si>
  <si>
    <t>SPP-distribúcia a.s.</t>
  </si>
  <si>
    <t>Zmluva o prenájme multifunkčného zariadenia. PA-06/2019</t>
  </si>
  <si>
    <t>KONTURA SLOVAKIA s.r.o.</t>
  </si>
  <si>
    <t>Vietnamská 3, 821 04 Bratislava</t>
  </si>
  <si>
    <t>PosTel DS s.r.o.</t>
  </si>
  <si>
    <t>za odpočet kopií na kopír. Stroji Canon iRC5030i a mesačný paušál</t>
  </si>
  <si>
    <t>Zmluva č. 40905430</t>
  </si>
  <si>
    <t>Zmluva č. 40905450</t>
  </si>
  <si>
    <t>Zmluva č. 40905420</t>
  </si>
  <si>
    <t>Zmluva o dielo č. 1201/2019</t>
  </si>
  <si>
    <t>TONEX, spol. s r.o.</t>
  </si>
  <si>
    <t>fy Benedek Karol</t>
  </si>
  <si>
    <t>Petőfiho 62, 946 19 Číčov</t>
  </si>
  <si>
    <t>stravné lístky, zmluvná odmena</t>
  </si>
  <si>
    <t>DOXX- Stravné lístky, spol. s r.o.</t>
  </si>
  <si>
    <t>Kálov 356, 010 01 Žilina</t>
  </si>
  <si>
    <t>ROK 2021,  JANUÁR</t>
  </si>
  <si>
    <t>78-31122020</t>
  </si>
  <si>
    <t>za odvoz odpadovej vody...náj. byty...12/2020</t>
  </si>
  <si>
    <t>systémová podpora URBIS 1Q2021</t>
  </si>
  <si>
    <t xml:space="preserve">el.en. vyúčtovanie 12/2020 VO </t>
  </si>
  <si>
    <t>farby, mat.</t>
  </si>
  <si>
    <t>Ferdinand Ferenczi-"GALANT"</t>
  </si>
  <si>
    <t>Hlavná 920/24, 930 28 Okoč</t>
  </si>
  <si>
    <t>elektr. energia  Eko dvor 1.1.2020-31.12.2020</t>
  </si>
  <si>
    <t>náklady na ďalšie zhodnocovanie odpadov za 12/2020/sklo</t>
  </si>
  <si>
    <t>DARUTIL, s.r.o.</t>
  </si>
  <si>
    <t>Bratislavská 14, 929 01 Dunajská Streda</t>
  </si>
  <si>
    <t>odvoz odpadu 12/2020</t>
  </si>
  <si>
    <t>zhodnotenie textilu 12/2020</t>
  </si>
  <si>
    <t>za ulož.odpadu a popl. 16.12.20-31.12.20</t>
  </si>
  <si>
    <t>odvoz odpadu-výmena kontajnera</t>
  </si>
  <si>
    <t>nájomné kopír.stroja a počet kópií..iRC5030...12/2020</t>
  </si>
  <si>
    <t>SP221200145</t>
  </si>
  <si>
    <t>kartotáka komb. A4/buk-vybav. kanc.</t>
  </si>
  <si>
    <t>B2B Partner s.r.o.</t>
  </si>
  <si>
    <t>Šuleková 2, 811 06 Bratislava</t>
  </si>
  <si>
    <t>vodné Ocú 12/2020</t>
  </si>
  <si>
    <t>vodné Mš 12/2020</t>
  </si>
  <si>
    <t>vodné cint. 12/2020</t>
  </si>
  <si>
    <t>za služby pevnej siete..tel.popl...intern.služby...12/2020</t>
  </si>
  <si>
    <t>elektrická energia  Eko dvor 1/2021</t>
  </si>
  <si>
    <t>Zmluva č. SDA50027316</t>
  </si>
  <si>
    <t>el.en. záloha 1/2021</t>
  </si>
  <si>
    <t>PSDOMOV s.r.o.</t>
  </si>
  <si>
    <t>za ulož.odpadu a popl. 1.1.2021-15.1.2021</t>
  </si>
  <si>
    <t>ostatné odb. práce na distr. Sieti</t>
  </si>
  <si>
    <t>KD-zemný plyn vyúčtovanie rok 2019-opravná faktúra</t>
  </si>
  <si>
    <t>KD-zemný plyn vyúčtovanie rok 2020-opravná faktúra</t>
  </si>
  <si>
    <t>Ocú-zemný plyn vyúčtovanie rok 2020</t>
  </si>
  <si>
    <t>Zmluvný účet č. 6300219773, č. zmluvy 9105630718</t>
  </si>
  <si>
    <t>KD-zemný plyn vyúčtovanie rok 2020</t>
  </si>
  <si>
    <t>Mat. škola-zemný plyn vyúčtovanie rok 2020</t>
  </si>
  <si>
    <t>Zmluvný účet č. 6300219775, č. zmluvy 9105630726</t>
  </si>
  <si>
    <t>služby mobilného operátora 15.1.2021-14.2.2021</t>
  </si>
  <si>
    <t>Objednávka č. 1/2021</t>
  </si>
  <si>
    <t>ODBRO20120624</t>
  </si>
  <si>
    <t>odber kuchynského odpadu Mat. škola 12/2020</t>
  </si>
  <si>
    <t>KD-zemný plyn 1/2021</t>
  </si>
  <si>
    <t>Ocú-zemný plyn 1/ 2021</t>
  </si>
  <si>
    <t>Mš-zemný plyn 1/2021</t>
  </si>
  <si>
    <t>školenie k informačného systému URBIS</t>
  </si>
  <si>
    <t>05-31012021</t>
  </si>
  <si>
    <t>za odvoz odpadovej vody...náj. byty...1/2021</t>
  </si>
  <si>
    <t>ROK 2021,  FEBRUÁR</t>
  </si>
  <si>
    <t>el.en. záloha 1/2021 VO</t>
  </si>
  <si>
    <t>oprava plynového kotla NB, Nová ul.</t>
  </si>
  <si>
    <t>vodné Ocú 1/2021</t>
  </si>
  <si>
    <t>vodné Mš 1/2021</t>
  </si>
  <si>
    <t>vodné cint. 1/2021</t>
  </si>
  <si>
    <t>za služby pevnej siete..tel.popl...intern.služby...1/2021</t>
  </si>
  <si>
    <t>všeob. mat. hygien. Potrb</t>
  </si>
  <si>
    <t>DIMON, s.r.o.</t>
  </si>
  <si>
    <t>Nový rad 145, 929 01 Veľké Dvorníky</t>
  </si>
  <si>
    <t>elektrická energia  Eko dvor 2/2021</t>
  </si>
  <si>
    <t>el.en. záloha 2/2021</t>
  </si>
  <si>
    <t>Mš-zemný plyn 2/2021</t>
  </si>
  <si>
    <t>Ocú-zemný plyn 2/ 2021</t>
  </si>
  <si>
    <t>vyjadrenie k PD  Nájomný bytový dom 8 b.j.-časť Elektroinštalácia</t>
  </si>
  <si>
    <t>grafické vytlačenie podkladov z GIS  Nájomný bytový dom 8 b.j.-časť Elektroinštalácia</t>
  </si>
  <si>
    <t>služby mobilného operátora 15.2.2021-14.3.2021</t>
  </si>
  <si>
    <t xml:space="preserve">el.en. vyúčtovanie 2/2021 VO </t>
  </si>
  <si>
    <t>ROK 2021,  MAREC</t>
  </si>
  <si>
    <t>odvoz odpadu 1/2021</t>
  </si>
  <si>
    <t>zhodnotenie textilu 1/2021</t>
  </si>
  <si>
    <t>za ulož.odpadu a popl. 1.2.2021-15.2.2021</t>
  </si>
  <si>
    <t>za ulož.odpadu a popl. 16.1.2021-31.1.2021</t>
  </si>
  <si>
    <t>vodné Ocú -vyúčtovanie...22.2.20-10.2.21</t>
  </si>
  <si>
    <t>vodné Mš vyúčtovanie...21.2.2020-10.2.2021</t>
  </si>
  <si>
    <t>vodné cint....vyúčtovanie...22.2.2020-10.2.2021</t>
  </si>
  <si>
    <t>Fiat Talento Panorama 2 - nákup</t>
  </si>
  <si>
    <t>Dunauto DS s.r.o.</t>
  </si>
  <si>
    <t>Hlavná 81/35, 929 01 Dunajská Streda</t>
  </si>
  <si>
    <t>Kúpna zmluva zo dňa 10. marca 2021</t>
  </si>
  <si>
    <t>za služby pevnej siete..tel.popl...intern.služby...2/2021</t>
  </si>
  <si>
    <t>el.en. záloha 3/2021</t>
  </si>
  <si>
    <t>za ulož.odpadu a popl. 16.2.2021-28.02.2021</t>
  </si>
  <si>
    <t>odvoz odpadu 2/2021</t>
  </si>
  <si>
    <t>zhodnotenie textilu 2/2021</t>
  </si>
  <si>
    <t>Mš-zemný plyn 3/2021</t>
  </si>
  <si>
    <t>KD-zemný plyn 3/2021</t>
  </si>
  <si>
    <t>Ocú-zemný plyn 3/ 2021</t>
  </si>
  <si>
    <t>Finančná spravodajca 2021-publikácia</t>
  </si>
  <si>
    <t>3/2021</t>
  </si>
  <si>
    <t>za vydaných jedál Mš 1/2021</t>
  </si>
  <si>
    <t>6/2021</t>
  </si>
  <si>
    <t>za vydaných jedál Mš 2/2021</t>
  </si>
  <si>
    <t>11-24022021</t>
  </si>
  <si>
    <t>za odvoz odpadovej vody...náj. byty...2/2021</t>
  </si>
  <si>
    <t>Kanc. potreby, kopír. papier</t>
  </si>
  <si>
    <t>služby mobilného operátora 15.3.2021-14.4.2021</t>
  </si>
  <si>
    <t>stavebnomontážne práce s dodávkou materiálu na stavbe " Nájomný bytový dom 8 b.j.</t>
  </si>
  <si>
    <t>Dunajské nábrežie 1152, 945 01 Komárno</t>
  </si>
  <si>
    <t>el.en. vyúčtovanie 9.7.2020-31.12.2020 cint.</t>
  </si>
  <si>
    <t>el.en. vyúčtovanie 07.01.2020-31.12.2020  Mat. škola</t>
  </si>
  <si>
    <t>el.en. vyúčtovanie 1.1.2020-31.12.2020 KD</t>
  </si>
  <si>
    <t>elektr. energia  Ocú 1.1.20-31.12.20</t>
  </si>
  <si>
    <t>kanc. potreby-záv. obaly</t>
  </si>
  <si>
    <t>Lamitec, spol. s r.o.</t>
  </si>
  <si>
    <t>Pestovateľská 9, 821 04 Bratislava</t>
  </si>
  <si>
    <t>vodné /nájomné byty 12/2020 (284,285)</t>
  </si>
  <si>
    <t>vodné /nájomné byty 12/2020 (282, 283)</t>
  </si>
  <si>
    <t>Objednávka č. 4/2021</t>
  </si>
  <si>
    <t>vodné /nájomné byty 1/2021 (282, 283)</t>
  </si>
  <si>
    <t>vodné /nájomné byty 1/2021 (284,285)</t>
  </si>
  <si>
    <t>AH2021/0172</t>
  </si>
  <si>
    <t>školenie-ubytovanie</t>
  </si>
  <si>
    <t>BVI Baumgartner Zrt. Anna Hotel Budapest, MR</t>
  </si>
  <si>
    <t>Kelenföldi út 1-13, 1115 Budapest</t>
  </si>
  <si>
    <t>vodné /nájomné byty 11.2.21-28.2.21 (282, 283)</t>
  </si>
  <si>
    <t>vodné /nájomné byty 1.2.21-10.2.21 (284,285)</t>
  </si>
  <si>
    <t>vodné /nájomné byty11.2.21-28.2.21 (284,285)</t>
  </si>
  <si>
    <t>vodné /nájomné byty 1.2.21-10.2.21 (282,283)</t>
  </si>
  <si>
    <t>oprava miestneho rozhlasu a ver. osvetlenia</t>
  </si>
  <si>
    <t>elektrická energia  Eko dvor 3/2021</t>
  </si>
  <si>
    <t>21VV00004</t>
  </si>
  <si>
    <t>vypracovanie projketových zámerov</t>
  </si>
  <si>
    <t>Kornelia Fin s.r.o.</t>
  </si>
  <si>
    <t>Hlavná 26/5, 929 01 Dunajská Streda</t>
  </si>
  <si>
    <t>za ulož.odpadu a popl. 1.3.2021-15.3.2021</t>
  </si>
  <si>
    <t>ODBRO21020414</t>
  </si>
  <si>
    <t>odber kuchynského odpadu Mat. škola 2/2021</t>
  </si>
  <si>
    <t>zvlhčovač vzduchu...Ocú</t>
  </si>
  <si>
    <t>ELEKTROSPED, a.s.</t>
  </si>
  <si>
    <t>Pestovateľská 13, 821 04 Bratislava</t>
  </si>
  <si>
    <t>POKL. Fa 1/2021</t>
  </si>
  <si>
    <t>FV2102001</t>
  </si>
  <si>
    <t>oprava a montáž ..plast. okná</t>
  </si>
  <si>
    <t>Plast Tech s.r.o.</t>
  </si>
  <si>
    <t>Kúpeľná 1669/1, 932 01 Veľký Meder</t>
  </si>
  <si>
    <t>POKL. Fa  2/2021</t>
  </si>
  <si>
    <t>kompatibilné tonery HP</t>
  </si>
  <si>
    <t>Soft-Tech, s.r.o.</t>
  </si>
  <si>
    <t>Breznica 288, 091 01 Breznica</t>
  </si>
  <si>
    <t>POKL. Fa 3/2021</t>
  </si>
  <si>
    <t>Kult. dom-bavlnené látky/dekor</t>
  </si>
  <si>
    <t>EMI-Sabinov s.r.o.</t>
  </si>
  <si>
    <t>Pod ˇVabľovkou 2100, 083 01 Sabinov</t>
  </si>
  <si>
    <t>POKL. Fa 4/2021</t>
  </si>
  <si>
    <t>etikety na zberné nádoby 270 ks-TKO</t>
  </si>
  <si>
    <t>Sídl. M. Corvina 1321/21, 932 01 Veľký Meder</t>
  </si>
  <si>
    <t>CS  Desing Studio s.r.o.</t>
  </si>
  <si>
    <t>POKL. Fa 5/2021</t>
  </si>
  <si>
    <t>vodné /nájomné byty 3/2021 (284,285)</t>
  </si>
  <si>
    <t>vodné /nájomné byty 3/2021 (282, 283)</t>
  </si>
  <si>
    <t>za služby pevnej siete..tel.popl...intern.služby...3/2021</t>
  </si>
  <si>
    <t xml:space="preserve">el.en. vyúčtovanie 3/2021  VO </t>
  </si>
  <si>
    <t>18-31032021</t>
  </si>
  <si>
    <t>za odvoz odpadovej vody...náj. byty...3/2021</t>
  </si>
  <si>
    <t>ROK 2021,  APRÍL</t>
  </si>
  <si>
    <t>tlačivá-potvrdenie o pobyte</t>
  </si>
  <si>
    <t>Centrum polygrafických služieb</t>
  </si>
  <si>
    <t>Sklabinská 1, 831 06 Bratislava</t>
  </si>
  <si>
    <t>systémová podpora URBIS 2Q2021</t>
  </si>
  <si>
    <t>KD-zemný plyn 4/2021</t>
  </si>
  <si>
    <t>Ocú-zemný plyn 4/ 2021</t>
  </si>
  <si>
    <t>Mš-zemný plyn 4/2021</t>
  </si>
  <si>
    <t>ROK 2021,  MÁJ</t>
  </si>
  <si>
    <t>12/2021</t>
  </si>
  <si>
    <t>za vydaných jedál Mš 4/2021</t>
  </si>
  <si>
    <t>za ulož.odpadu a popl. 16.3.2021-31.3.2021</t>
  </si>
  <si>
    <t>oprava  osvetlenia - Dom smútku</t>
  </si>
  <si>
    <t>25-28042021</t>
  </si>
  <si>
    <t>za odvoz odpadovej vody...náj. byty...4/2021</t>
  </si>
  <si>
    <t>el.en. záloha 5/2021</t>
  </si>
  <si>
    <t>elektrická energia  Eko dvor 5/2021</t>
  </si>
  <si>
    <t>kanc. potreby, fólia na autobosovú zastávku</t>
  </si>
  <si>
    <t>ODBRO21040345</t>
  </si>
  <si>
    <t>odber kuchynského odpadu Mat. škola 4/2021</t>
  </si>
  <si>
    <t>KD-zemný plyn 5/2021</t>
  </si>
  <si>
    <t>Ocú-zemný plyn 5/ 2021</t>
  </si>
  <si>
    <t>služby mobilného operátora 15.5.2021-14.6.2021</t>
  </si>
  <si>
    <t>gumová vaňa do kufra...Fiat Talento</t>
  </si>
  <si>
    <t>AURIGEMA s.r.o.</t>
  </si>
  <si>
    <t>J.G.Tajovského 3550/4, 071 01 Michalovce 1</t>
  </si>
  <si>
    <t>dávkovač stojanový-voda</t>
  </si>
  <si>
    <t>Pi aquaunion s.r.o.</t>
  </si>
  <si>
    <t>Galvaniho 7/D 7, 821 04 Bratislava 2</t>
  </si>
  <si>
    <t>CD: Szunyog Zsuzsa: Volt egy kertem /2 ks/</t>
  </si>
  <si>
    <t>Mgr. Zuzana Tubaová</t>
  </si>
  <si>
    <t>Hlaváčiková 25, 841 05 Bratislava</t>
  </si>
  <si>
    <t xml:space="preserve">el.en. vyúčtovanie 4/2021  VO </t>
  </si>
  <si>
    <t>odvoz odpadu 3/2021</t>
  </si>
  <si>
    <t>zhodnotenie textilu 3/2021</t>
  </si>
  <si>
    <t>za GP č. 3/2021, oddeleneie pozemkov parc. č. 163/130 v kú Brestovec</t>
  </si>
  <si>
    <t>9/2021</t>
  </si>
  <si>
    <t>za vydaných jedál Mš 3/2021</t>
  </si>
  <si>
    <t>vodné /nájomné byty 4/2021 (284,285)</t>
  </si>
  <si>
    <t>vodné /nájomné byty 4/2021 (282, 283)</t>
  </si>
  <si>
    <t>elektrická energia  Eko dvor 4/2021</t>
  </si>
  <si>
    <t>el.en. záloha 4/2021</t>
  </si>
  <si>
    <t>ODBRO21030361</t>
  </si>
  <si>
    <t>zámočnícke práce-rekonštrukcia autobusovej zastávky</t>
  </si>
  <si>
    <t>Objednávka č. 5/2021</t>
  </si>
  <si>
    <t>JB Metal s.r.o.</t>
  </si>
  <si>
    <t>Malookočská 1572, 930 28 okoč</t>
  </si>
  <si>
    <t>vyhodnotenie priorít Komunitného plánu sociálnach služieb</t>
  </si>
  <si>
    <t>Podžobrácka farma s.r.o.</t>
  </si>
  <si>
    <t>Nekyjská 421/19, 991 28 Vinica</t>
  </si>
  <si>
    <t>služby mobilného operátora 15.4.21-14.5.21</t>
  </si>
  <si>
    <t>za služby pevnej siete..tel.popl...intern.služby...4/2021</t>
  </si>
  <si>
    <t>31-25052021</t>
  </si>
  <si>
    <t>za odvoz odpadovej vody...náj. byty...5/2021</t>
  </si>
  <si>
    <t>grafické práce, tabuľa ALUBOND s potlačou</t>
  </si>
  <si>
    <t>Oprava kamerového systému  ..Ocú</t>
  </si>
  <si>
    <t>za ulož.odpadu a popl. 1.4.2021-16.4.2021</t>
  </si>
  <si>
    <t>za ulož.odpadu a popl. 16.4.2021-30.4.2021</t>
  </si>
  <si>
    <t>zhodnotenie textilu 4/2021</t>
  </si>
  <si>
    <t>odvoz odpadu 4/2021</t>
  </si>
  <si>
    <t>za ulož.odpadu a popl. 1.5.2021-15.5.2021</t>
  </si>
  <si>
    <t>vodné Ocú 3/2021</t>
  </si>
  <si>
    <t>vodné Mš 3/2021</t>
  </si>
  <si>
    <t>vodné cint. 3/2021</t>
  </si>
  <si>
    <t>vodné Ocú 4/2021</t>
  </si>
  <si>
    <t>vodné Mš 4/2021</t>
  </si>
  <si>
    <t>vodné cint. 4/2021</t>
  </si>
  <si>
    <t>30.04.201</t>
  </si>
  <si>
    <t>vodné Ocú 5/2021</t>
  </si>
  <si>
    <t>vodné Mš 5/2021</t>
  </si>
  <si>
    <t>vodné cint. 5/2021</t>
  </si>
  <si>
    <t>1/2021</t>
  </si>
  <si>
    <t>2/2021</t>
  </si>
  <si>
    <t>5/2021</t>
  </si>
  <si>
    <t>4/2021</t>
  </si>
  <si>
    <t>8/2021</t>
  </si>
  <si>
    <t>7/2021</t>
  </si>
  <si>
    <t>10/2021</t>
  </si>
  <si>
    <t>11/2021</t>
  </si>
  <si>
    <t>13/2021</t>
  </si>
  <si>
    <t>14/2021</t>
  </si>
  <si>
    <t>15/2021</t>
  </si>
  <si>
    <t>16/2021</t>
  </si>
  <si>
    <t>17/2021</t>
  </si>
  <si>
    <t>74/2021</t>
  </si>
  <si>
    <t>18/2021</t>
  </si>
  <si>
    <t>19/2021</t>
  </si>
  <si>
    <t>20/2021</t>
  </si>
  <si>
    <t>21/2021</t>
  </si>
  <si>
    <t>22/2021</t>
  </si>
  <si>
    <t>23/2021</t>
  </si>
  <si>
    <t>24/2021</t>
  </si>
  <si>
    <t>25/2021</t>
  </si>
  <si>
    <t>26/2021</t>
  </si>
  <si>
    <t>27/2021</t>
  </si>
  <si>
    <t>28/2021</t>
  </si>
  <si>
    <t>29/2021</t>
  </si>
  <si>
    <t>30/2021</t>
  </si>
  <si>
    <t>31/2021</t>
  </si>
  <si>
    <t>32/2021</t>
  </si>
  <si>
    <t>33/2021</t>
  </si>
  <si>
    <t>34/2021</t>
  </si>
  <si>
    <t>35/2021</t>
  </si>
  <si>
    <t>36/2021</t>
  </si>
  <si>
    <t>37/2021</t>
  </si>
  <si>
    <t>38/2021</t>
  </si>
  <si>
    <t>39/2021</t>
  </si>
  <si>
    <t>40/2021</t>
  </si>
  <si>
    <t>41/2021</t>
  </si>
  <si>
    <t>42/2021</t>
  </si>
  <si>
    <t>43/2021</t>
  </si>
  <si>
    <t>44/2021</t>
  </si>
  <si>
    <t>45/2021</t>
  </si>
  <si>
    <t>47/2021</t>
  </si>
  <si>
    <t>46/2021</t>
  </si>
  <si>
    <t>48/2021</t>
  </si>
  <si>
    <t>49/2021</t>
  </si>
  <si>
    <t>50/2021</t>
  </si>
  <si>
    <t>51/2021</t>
  </si>
  <si>
    <t>52/2021</t>
  </si>
  <si>
    <t>53/2021</t>
  </si>
  <si>
    <t>54/2021</t>
  </si>
  <si>
    <t>55/2021</t>
  </si>
  <si>
    <t>56/2021</t>
  </si>
  <si>
    <t>57/2021</t>
  </si>
  <si>
    <t>58/2021</t>
  </si>
  <si>
    <t>59/2021</t>
  </si>
  <si>
    <t>60/2021</t>
  </si>
  <si>
    <t>61/2021</t>
  </si>
  <si>
    <t>62/2021</t>
  </si>
  <si>
    <t>63/2021</t>
  </si>
  <si>
    <t>64/2021</t>
  </si>
  <si>
    <t>65/2021</t>
  </si>
  <si>
    <t>66/2021</t>
  </si>
  <si>
    <t>67/2021</t>
  </si>
  <si>
    <t>68/2021</t>
  </si>
  <si>
    <t>69/2021</t>
  </si>
  <si>
    <t>70/2021</t>
  </si>
  <si>
    <t>71/2021</t>
  </si>
  <si>
    <t>72/2021</t>
  </si>
  <si>
    <t>73/2021</t>
  </si>
  <si>
    <t>75/2021</t>
  </si>
  <si>
    <t>76/2021</t>
  </si>
  <si>
    <t>77/2021</t>
  </si>
  <si>
    <t>78/2021</t>
  </si>
  <si>
    <t>79/2021</t>
  </si>
  <si>
    <t>80/2021</t>
  </si>
  <si>
    <t>81/2021</t>
  </si>
  <si>
    <t>82/2021</t>
  </si>
  <si>
    <t>83/2021</t>
  </si>
  <si>
    <t>84/2021</t>
  </si>
  <si>
    <t>85/2021</t>
  </si>
  <si>
    <t>86/2021</t>
  </si>
  <si>
    <t>87/2021</t>
  </si>
  <si>
    <t>88/2021</t>
  </si>
  <si>
    <t>89/2021</t>
  </si>
  <si>
    <t>90/2021</t>
  </si>
  <si>
    <t>91/2021</t>
  </si>
  <si>
    <t>92/2021</t>
  </si>
  <si>
    <t>93/2021</t>
  </si>
  <si>
    <t>94/2021</t>
  </si>
  <si>
    <t>95/2021</t>
  </si>
  <si>
    <t>96/2021</t>
  </si>
  <si>
    <t>97/2021</t>
  </si>
  <si>
    <t>98/2021</t>
  </si>
  <si>
    <t>99/2021</t>
  </si>
  <si>
    <t>100/2021</t>
  </si>
  <si>
    <t>101/2021</t>
  </si>
  <si>
    <t>102/2021</t>
  </si>
  <si>
    <t>103/2021</t>
  </si>
  <si>
    <t>104/2021</t>
  </si>
  <si>
    <t>105/2021</t>
  </si>
  <si>
    <t>106/2021</t>
  </si>
  <si>
    <t>107/2021</t>
  </si>
  <si>
    <t>108/2021</t>
  </si>
  <si>
    <t>109/2021</t>
  </si>
  <si>
    <t>110/2021</t>
  </si>
  <si>
    <t>111/2021</t>
  </si>
  <si>
    <t>113/2021</t>
  </si>
  <si>
    <t>115/2021</t>
  </si>
  <si>
    <t>112/2021</t>
  </si>
  <si>
    <t>114/2021</t>
  </si>
  <si>
    <t>116/2021</t>
  </si>
  <si>
    <t>117/2021</t>
  </si>
  <si>
    <t>118/2021</t>
  </si>
  <si>
    <t>119/2021</t>
  </si>
  <si>
    <t>120/2021</t>
  </si>
  <si>
    <t>121/2021</t>
  </si>
  <si>
    <t>122/2021</t>
  </si>
  <si>
    <t>123/2021</t>
  </si>
  <si>
    <t>124/2021</t>
  </si>
  <si>
    <t>125/2021</t>
  </si>
  <si>
    <t>126/2021</t>
  </si>
  <si>
    <t>127/2021</t>
  </si>
  <si>
    <t>128/2021</t>
  </si>
  <si>
    <t>129/2021</t>
  </si>
  <si>
    <t>130/2021</t>
  </si>
  <si>
    <t>131/2021</t>
  </si>
  <si>
    <t>132/2021</t>
  </si>
  <si>
    <t>133/2021</t>
  </si>
  <si>
    <t>134/2021</t>
  </si>
  <si>
    <t>135/2021</t>
  </si>
  <si>
    <t>136/2021</t>
  </si>
  <si>
    <t>137/2021</t>
  </si>
  <si>
    <t>138/2021</t>
  </si>
  <si>
    <t>139/2021</t>
  </si>
  <si>
    <t>140/2021</t>
  </si>
  <si>
    <t>141/2021</t>
  </si>
  <si>
    <t>142/2021</t>
  </si>
  <si>
    <t>143/2021</t>
  </si>
  <si>
    <t>144/2021</t>
  </si>
  <si>
    <t>145/2021</t>
  </si>
  <si>
    <t>160/2021</t>
  </si>
  <si>
    <t>171/2021</t>
  </si>
  <si>
    <t>146/2021</t>
  </si>
  <si>
    <t>147/2021</t>
  </si>
  <si>
    <t>148/2021</t>
  </si>
  <si>
    <t>149/2021</t>
  </si>
  <si>
    <t>150/2021</t>
  </si>
  <si>
    <t>151/2021</t>
  </si>
  <si>
    <t>153/2021</t>
  </si>
  <si>
    <t>154/2021</t>
  </si>
  <si>
    <t>155/2021</t>
  </si>
  <si>
    <t>156/2021</t>
  </si>
  <si>
    <t>157/2021</t>
  </si>
  <si>
    <t>158/2021</t>
  </si>
  <si>
    <t>159/2021</t>
  </si>
  <si>
    <t>161/2021</t>
  </si>
  <si>
    <t>162/2021</t>
  </si>
  <si>
    <t>163/2021</t>
  </si>
  <si>
    <t>164/2021</t>
  </si>
  <si>
    <t>165/2021</t>
  </si>
  <si>
    <t>166/2021</t>
  </si>
  <si>
    <t>167/2021</t>
  </si>
  <si>
    <t>168/2021</t>
  </si>
  <si>
    <t>169/2021</t>
  </si>
  <si>
    <t>170/2021</t>
  </si>
  <si>
    <t>172/2021</t>
  </si>
  <si>
    <t>152/2021</t>
  </si>
  <si>
    <t>ROK 2021,  JÚN</t>
  </si>
  <si>
    <t>za vydaných jedál Mš 5/2021</t>
  </si>
  <si>
    <t>odvoz odpadu 5/2021</t>
  </si>
  <si>
    <t>manipulácie a prestroje M30, tvrdé plasty-odvoz</t>
  </si>
  <si>
    <t>za ulož.odpadu a popl. 16.5.2021-31.05.2021</t>
  </si>
  <si>
    <t>Zmluva o uložení komunálneho odpadu odpadu zo dňa 1.1.2017</t>
  </si>
  <si>
    <t>tlačiareň HP Laserjet Pro M130a, NB Dell Inspiron 15</t>
  </si>
  <si>
    <t>38-26062021</t>
  </si>
  <si>
    <t>za odvoz odpadovej vody...náj. byty...6/2021</t>
  </si>
  <si>
    <t>záloha za práce - dodanie mat. na výstvabu verejného vododovu p.č. 163/16, 163/20</t>
  </si>
  <si>
    <t>OZ Nové Zámky, Ľanová 17, 940 01 Nové Zámky</t>
  </si>
  <si>
    <t>ROK 2021,  JÚL</t>
  </si>
  <si>
    <t>školenie/online/- podlimitná zákazka krátko a jednoducho /23.3.2021/</t>
  </si>
  <si>
    <t>OTIDEA s.r.o.</t>
  </si>
  <si>
    <t>Astrová 2/A, 821 01 Bratislava</t>
  </si>
  <si>
    <t>ODBRO21060381</t>
  </si>
  <si>
    <t>odber kuchynského odpadu Mat. škola 6/2021</t>
  </si>
  <si>
    <t>vodné Ocú 6/2021</t>
  </si>
  <si>
    <t>vodné Mš 6/2021</t>
  </si>
  <si>
    <t>vodné cint. 6/2021</t>
  </si>
  <si>
    <t>vodné /nájomné byty 6/2021 (284,285)</t>
  </si>
  <si>
    <t>vodné /nájomné byty  6/2021 (282, 283)</t>
  </si>
  <si>
    <t>systémová podpora URBIS 3Q2021</t>
  </si>
  <si>
    <t>služby mobilného operátora 15.7.2021-14.8.2021</t>
  </si>
  <si>
    <t>za služby pevnej siete..tel.popl...intern.služby...7/2021</t>
  </si>
  <si>
    <t xml:space="preserve">el.en. vyúčtovanie 06/2021 VO </t>
  </si>
  <si>
    <t>za služby pevnej siete..tel.popl...intern.služby...5/2021</t>
  </si>
  <si>
    <t>Mš-zemný plyn 6/2021</t>
  </si>
  <si>
    <t>KD-zemný plyn 6/2021</t>
  </si>
  <si>
    <t>Ocú-zemný plyn 6/ 2021</t>
  </si>
  <si>
    <t>práce s traktotom, s UNC, s JCB, drtený betón</t>
  </si>
  <si>
    <t>Poľnohospodárske družstvo Sokolce</t>
  </si>
  <si>
    <t>Roľnícka 64, 946 17 Sokolce</t>
  </si>
  <si>
    <t>00193267</t>
  </si>
  <si>
    <t>Kanc. potreby -  kopír. papier</t>
  </si>
  <si>
    <t>služby mobilného operátora 15.6.2021-14.7.2021</t>
  </si>
  <si>
    <t>ROK 2021,  AUGUST</t>
  </si>
  <si>
    <t>všeob. mat. pre DHZ Brestovec</t>
  </si>
  <si>
    <t>Objednávka č. 10/2021</t>
  </si>
  <si>
    <t>za ulož.odpadu a popl. 1.8.2021-15.8.2021</t>
  </si>
  <si>
    <t>ZMOŽO členský príspevok na rok 2021</t>
  </si>
  <si>
    <t>Finančná spravodajstva na rok 2022 - 1. preddavok</t>
  </si>
  <si>
    <t>M. Rázusa 23A, 010 01 Žilina</t>
  </si>
  <si>
    <t>prenájom mobilného WC s umývadlom / 2 ks/</t>
  </si>
  <si>
    <t>Objednávka č. 9/2021</t>
  </si>
  <si>
    <t>WC Partner s.r.o.</t>
  </si>
  <si>
    <t>Obchodná ul. 632/21, 945 04 Komárno - Nová Stráž</t>
  </si>
  <si>
    <t>ZAL12021007</t>
  </si>
  <si>
    <t>DHZ všeob. mat., ochranné pom.</t>
  </si>
  <si>
    <t>Objednávka č. 11/2021</t>
  </si>
  <si>
    <t>Fire Complet s.r.o.</t>
  </si>
  <si>
    <t>946 013 Okoličná na Ostrove 202</t>
  </si>
  <si>
    <t>služby mobilného operátora 15.8.21-14.9.21</t>
  </si>
  <si>
    <t>vodné /nájomné byty 7/2021 (284,285)</t>
  </si>
  <si>
    <t>vodné /nájomné byty 7/2021 (282, 283)</t>
  </si>
  <si>
    <t>zapaľovanie Oleo Mc...ver. zeleň. Všeob. mat.</t>
  </si>
  <si>
    <t>zatechservis s.r.o.</t>
  </si>
  <si>
    <t>Lidická 700/19, 602 00 Brno - Ve</t>
  </si>
  <si>
    <t>detské tričko biela/27 ks</t>
  </si>
  <si>
    <t>LAJKA ADV, s.r.o.</t>
  </si>
  <si>
    <t>Sokolská 287/31, 013 24 Strečno</t>
  </si>
  <si>
    <t>POKL. Fa 6/2021</t>
  </si>
  <si>
    <t>šiltovka biela /26 ks</t>
  </si>
  <si>
    <t>Dual trade s.r.o.</t>
  </si>
  <si>
    <t>Sazovická 455/28, 155 21 Praha 5</t>
  </si>
  <si>
    <t>POKL. Fa 7/2021</t>
  </si>
  <si>
    <t>mydlová hmota, sviečkový vosk, mat.</t>
  </si>
  <si>
    <t>Epifany s.r.o.</t>
  </si>
  <si>
    <t>Partizánska 787/9, 911 01 trenčín</t>
  </si>
  <si>
    <t>POKL. Fa 8/2021</t>
  </si>
  <si>
    <r>
      <t xml:space="preserve">Period. publikácia:  Felvidéki </t>
    </r>
    <r>
      <rPr>
        <sz val="11"/>
        <color theme="1"/>
        <rFont val="Calibri"/>
        <family val="2"/>
        <charset val="238"/>
      </rPr>
      <t>Önkormányzati ALMANACH 2018-2022</t>
    </r>
  </si>
  <si>
    <t>ARKHE s.r.o.</t>
  </si>
  <si>
    <t>POKL. Fa 10/2021</t>
  </si>
  <si>
    <t>vedenie remeselnej činnosti v tvorivej dielni pre deti, dňa 16-17.08.2021</t>
  </si>
  <si>
    <t>Objednávka č. 9/1/2021</t>
  </si>
  <si>
    <t>Ing. Helena Kucseraová</t>
  </si>
  <si>
    <t>Úzka 417/5, 930 28 Okoč</t>
  </si>
  <si>
    <t>POKL. Fa 11/2021</t>
  </si>
  <si>
    <t>odmena-remeselníctvo</t>
  </si>
  <si>
    <t>HOLDAS, Papp Ernő</t>
  </si>
  <si>
    <t>Adyho 193, 946 39 Patince</t>
  </si>
  <si>
    <t>POKL. Fa 12/2021</t>
  </si>
  <si>
    <t>071/2021</t>
  </si>
  <si>
    <t>automat. Dávkovač dezinfekcie, dezinfekcia 5 l</t>
  </si>
  <si>
    <t>VIDO11 s.r.o.</t>
  </si>
  <si>
    <t>Nádražná 1017/30, 958 01 Partizánske</t>
  </si>
  <si>
    <t xml:space="preserve">el.en. vyúčtovanie 5/2021  VO </t>
  </si>
  <si>
    <t>vodné /nájomné byty 5/2021 (284,285)</t>
  </si>
  <si>
    <t>vodné /nájomné byty 5/2021 (282, 283)</t>
  </si>
  <si>
    <t>03/2021</t>
  </si>
  <si>
    <t>za dodané služby na popujatie "Festival kult. a gastronom. hodnôt"</t>
  </si>
  <si>
    <t>Monika Dobsa Fodor, Mgr.</t>
  </si>
  <si>
    <t>Námestie 1. mája 363/16, 930 28 okoč</t>
  </si>
  <si>
    <t>Objednávka č. 7/2021</t>
  </si>
  <si>
    <t>21VF00010</t>
  </si>
  <si>
    <t>zabezp. zábavného programu - odmena účinkujúcim</t>
  </si>
  <si>
    <t>Objednávka č. 8/2021</t>
  </si>
  <si>
    <t>BPV pre kultúrny život občanov</t>
  </si>
  <si>
    <t>Na hati 578/8, 930 28 Okoč</t>
  </si>
  <si>
    <t>www.virtualcintorin.sk-ročná licencia</t>
  </si>
  <si>
    <t>3W Slovakia, s.r.o.</t>
  </si>
  <si>
    <t>Melčice 589, 913 05 Melčice Lieskové</t>
  </si>
  <si>
    <t>Predškolskám  výchova - uč. pomôcka</t>
  </si>
  <si>
    <t>ODBRO21050196</t>
  </si>
  <si>
    <t>odber kuchynského odpadu Mat. škola 5/2021</t>
  </si>
  <si>
    <t>el.en. záloha 6/2021</t>
  </si>
  <si>
    <t>elektrická energia  Eko dvor 6/2021</t>
  </si>
  <si>
    <t>Ing. András Bodó, FEUER shop</t>
  </si>
  <si>
    <t>Cintorínska 1459/64, 930 05 Gabčíkovo</t>
  </si>
  <si>
    <t>Združenie miest a obcí Žitného ostrova</t>
  </si>
  <si>
    <t>Kukučínova 459/II, 929 01 Dunajská Streda</t>
  </si>
  <si>
    <t>náj. byt s.č. 285/2/-maliarske práce, oprava zatečenia</t>
  </si>
  <si>
    <t>Viliam Dorák</t>
  </si>
  <si>
    <t>Sokolce 235, 946 17 Sokolce</t>
  </si>
  <si>
    <t>elektrická energia  Eko dvor 8/2021</t>
  </si>
  <si>
    <t>odvoz odpadu 7/2021</t>
  </si>
  <si>
    <t>ODBRO21070402</t>
  </si>
  <si>
    <t>odber kuchynského odpadu Mat. škola 7/2020</t>
  </si>
  <si>
    <t>autorska odmena za licenciu ne verejné použitie hudobných diel podľa sadzobníka SOZA</t>
  </si>
  <si>
    <t>Licenčná zmluva č. VP/04/10409/001</t>
  </si>
  <si>
    <t>SOZA pre práva k hudobným dielam</t>
  </si>
  <si>
    <t>Rastislavova 3, 821 08 Bratislava 2</t>
  </si>
  <si>
    <t>potlač na tričko /27 ks</t>
  </si>
  <si>
    <t xml:space="preserve">el.en. vyúčtovanie 7/2021  VO </t>
  </si>
  <si>
    <t>Mš-zemný plyn 8/2021</t>
  </si>
  <si>
    <t>Ocú-zemný plyn 8/ 2021</t>
  </si>
  <si>
    <t>KD-zemný plyn 8/2021</t>
  </si>
  <si>
    <t>za ulož.odpadu a popl. 16.7.2021-31.7.2021</t>
  </si>
  <si>
    <t>za ulož.odpadu a popl. 1.6.2021-15.5.2021</t>
  </si>
  <si>
    <t>29.07,2021</t>
  </si>
  <si>
    <t>OF210001</t>
  </si>
  <si>
    <t>za opravu Domu smútku-murarské práce</t>
  </si>
  <si>
    <t>Gejza Tóth-obkladač</t>
  </si>
  <si>
    <t>Úzka 399/43, 930 28 Okoč</t>
  </si>
  <si>
    <t>OF210002</t>
  </si>
  <si>
    <t>za ulož.odpadu a popl. 16.6.2021-30.6.2021</t>
  </si>
  <si>
    <t>el.en. záloha 7/2021</t>
  </si>
  <si>
    <t>elektrická energia  Eko dvor 7/2021</t>
  </si>
  <si>
    <t>za ulož.odpadu a popl. 1.7.2021-15.7.2021</t>
  </si>
  <si>
    <t>za vydaných jedál Mš 7/2021</t>
  </si>
  <si>
    <t>45-27072021</t>
  </si>
  <si>
    <t>za odvoz odpadovej vody...náj. byty...7/2021</t>
  </si>
  <si>
    <t>odvoz odpadu 6/2021</t>
  </si>
  <si>
    <t>za vydaných jedál Mš 6/2021</t>
  </si>
  <si>
    <t>JD5100M-traktor- oprava</t>
  </si>
  <si>
    <t>AGROSERVIS spol. s r.o.</t>
  </si>
  <si>
    <t>Hadovska cesta 6, 945 01 Komárno</t>
  </si>
  <si>
    <t>Ocú-zemný plyn 7/ 2021</t>
  </si>
  <si>
    <t>KD-zemný plyn 7/2021</t>
  </si>
  <si>
    <t>Mš-zemný plyn 7/2021</t>
  </si>
  <si>
    <t>Slovenská pošta, a.s.</t>
  </si>
  <si>
    <t>Partizánska cesta 9, 975 99 banská Bystrica</t>
  </si>
  <si>
    <t>vodné Ocú 7/2021</t>
  </si>
  <si>
    <t>vodné Mš 7/2021</t>
  </si>
  <si>
    <t>vodné cint. 7/2021</t>
  </si>
  <si>
    <t>vodné Ocú 8/2021</t>
  </si>
  <si>
    <t>vodné Mš 8/2021</t>
  </si>
  <si>
    <t>vodné cint. 8/2021</t>
  </si>
  <si>
    <t>173/2021</t>
  </si>
  <si>
    <t>174/2021</t>
  </si>
  <si>
    <t>178/2021</t>
  </si>
  <si>
    <t>179/2021</t>
  </si>
  <si>
    <t>175/2021</t>
  </si>
  <si>
    <t>176/2021</t>
  </si>
  <si>
    <t>177/2021</t>
  </si>
  <si>
    <t>180/2021</t>
  </si>
  <si>
    <t>181/2021</t>
  </si>
  <si>
    <t>182/2021</t>
  </si>
  <si>
    <t>183/2021</t>
  </si>
  <si>
    <t>184/2021</t>
  </si>
  <si>
    <t>185/2021</t>
  </si>
  <si>
    <t>186/2021</t>
  </si>
  <si>
    <t>187/2021</t>
  </si>
  <si>
    <t>188/2021</t>
  </si>
  <si>
    <t>189/2021</t>
  </si>
  <si>
    <t>190/2021</t>
  </si>
  <si>
    <t>191/2021</t>
  </si>
  <si>
    <t>192/2021</t>
  </si>
  <si>
    <t>193/2021</t>
  </si>
  <si>
    <t>194/2021</t>
  </si>
  <si>
    <t>195/2021</t>
  </si>
  <si>
    <t>196/2021</t>
  </si>
  <si>
    <t>197/2021</t>
  </si>
  <si>
    <t>198/2021</t>
  </si>
  <si>
    <t>199/2021</t>
  </si>
  <si>
    <t>200/2021</t>
  </si>
  <si>
    <t>201/2021</t>
  </si>
  <si>
    <t>202/2021</t>
  </si>
  <si>
    <t>203/2021</t>
  </si>
  <si>
    <t>204/2021</t>
  </si>
  <si>
    <t>205/2021</t>
  </si>
  <si>
    <t>206/2021</t>
  </si>
  <si>
    <t>207/2021</t>
  </si>
  <si>
    <t>208/2021</t>
  </si>
  <si>
    <t>209/2021</t>
  </si>
  <si>
    <t>210/2021</t>
  </si>
  <si>
    <t>211/2021</t>
  </si>
  <si>
    <t>212/2021</t>
  </si>
  <si>
    <t>213/2021</t>
  </si>
  <si>
    <t>214/2021</t>
  </si>
  <si>
    <t>215/2021</t>
  </si>
  <si>
    <t>216/2021</t>
  </si>
  <si>
    <t>217/2021</t>
  </si>
  <si>
    <t>218/2021</t>
  </si>
  <si>
    <t>219/2021</t>
  </si>
  <si>
    <t>220/2021</t>
  </si>
  <si>
    <t>221/2021</t>
  </si>
  <si>
    <t>222/2021</t>
  </si>
  <si>
    <t>223/2021</t>
  </si>
  <si>
    <t>224/2021</t>
  </si>
  <si>
    <t>225/2021</t>
  </si>
  <si>
    <t>226/2021</t>
  </si>
  <si>
    <t>227/2021</t>
  </si>
  <si>
    <t>228/2021</t>
  </si>
  <si>
    <t>229/2021</t>
  </si>
  <si>
    <t>230/2021</t>
  </si>
  <si>
    <t>231/2021</t>
  </si>
  <si>
    <t>232/2021</t>
  </si>
  <si>
    <t>233/2021</t>
  </si>
  <si>
    <t>234/2021</t>
  </si>
  <si>
    <t>235/2021</t>
  </si>
  <si>
    <t>236/2021</t>
  </si>
  <si>
    <t>237/2021</t>
  </si>
  <si>
    <t>POKL. FA 9/2021</t>
  </si>
  <si>
    <t>238/2021</t>
  </si>
  <si>
    <t>239/2021</t>
  </si>
  <si>
    <t>240/2021</t>
  </si>
  <si>
    <t>241/2021</t>
  </si>
  <si>
    <t>242/2021</t>
  </si>
  <si>
    <t>243/2021</t>
  </si>
  <si>
    <t>244/2021</t>
  </si>
  <si>
    <t>245/2021</t>
  </si>
  <si>
    <t>246/2021</t>
  </si>
  <si>
    <t>247/2021</t>
  </si>
  <si>
    <t>248/2021</t>
  </si>
  <si>
    <t>249/2021</t>
  </si>
  <si>
    <t>250/2021</t>
  </si>
  <si>
    <t>251/2021</t>
  </si>
  <si>
    <t>252/2021</t>
  </si>
  <si>
    <t>253/2021</t>
  </si>
  <si>
    <t>254/2021</t>
  </si>
  <si>
    <t>255/2021</t>
  </si>
  <si>
    <t>256/2021</t>
  </si>
  <si>
    <t>257/2021</t>
  </si>
  <si>
    <t>258/2021</t>
  </si>
  <si>
    <t>259/2021</t>
  </si>
  <si>
    <t>260/2021</t>
  </si>
  <si>
    <t>zalamovanie 20 ks kníh..Az öregedés öröme</t>
  </si>
  <si>
    <t>MAARTGRAFIK Mészárosová Angelika</t>
  </si>
  <si>
    <t>Vírová cesta 1447/16, 930 05 Gabčíkovo</t>
  </si>
  <si>
    <t>ROK 2021,  SEPTEMBER</t>
  </si>
  <si>
    <t xml:space="preserve"> 25.08.2021</t>
  </si>
  <si>
    <t>za služby pevnej siete..tel.popl...intern.služby...8/2021</t>
  </si>
  <si>
    <t>Objednávka č. 9/2/2021</t>
  </si>
  <si>
    <t>RobiTour s.r.o.</t>
  </si>
  <si>
    <t>Poľná 92, 925 72 Selice</t>
  </si>
  <si>
    <t>preprava osôb zo dňa 18.8.2021, projekt: VI. ročník kultúrno-vzdelávací letný tábor pre deti</t>
  </si>
  <si>
    <t>UTDIJ-2021-30756</t>
  </si>
  <si>
    <t>Biorobotok Kft.</t>
  </si>
  <si>
    <t>Tanító utca 24, 1221 Budapest, MR</t>
  </si>
  <si>
    <t>23766000-2-43</t>
  </si>
  <si>
    <t>dialničná známka</t>
  </si>
  <si>
    <t>Scala Assistance S.R.L.</t>
  </si>
  <si>
    <t>Str. Bucuresti 29/13, Cluj, Romania</t>
  </si>
  <si>
    <t>RO17929585</t>
  </si>
  <si>
    <t>3330-001200-1</t>
  </si>
  <si>
    <t>IVKA D.O.O.</t>
  </si>
  <si>
    <t>Hotel Adria, Radnička 46, 20000 Dubrovník, Horvátsko</t>
  </si>
  <si>
    <t>205/1/2021</t>
  </si>
  <si>
    <t>rozbor vody, výtokový stojan..Cint. Rad</t>
  </si>
  <si>
    <t>Západoslovenská vodárenská spoločnosť, a.s.</t>
  </si>
  <si>
    <t>Nábrežie za Hydrocentrálou 4, 949 060 Nitra</t>
  </si>
  <si>
    <t>dodanie mat. na výstavbu verejného vododovu p.č. 163/16, 163/20</t>
  </si>
  <si>
    <t>21CZ117107</t>
  </si>
  <si>
    <t>tonery do tlačiarne</t>
  </si>
  <si>
    <t>Damedis, s.r.o.</t>
  </si>
  <si>
    <t>Křenová 89/19, 602 00 Brno-Střed</t>
  </si>
  <si>
    <t>21VF00024</t>
  </si>
  <si>
    <t>prenájom stanu a pivných setov "VI. ročník kultúrno-vzdelávací letný tábor pre deti"</t>
  </si>
  <si>
    <t>Objednávka č. 9/5/2021</t>
  </si>
  <si>
    <t>HV Event s.r.o.</t>
  </si>
  <si>
    <t>Na Hati 578, 930 28 Okoč</t>
  </si>
  <si>
    <t>služby mobilného operátora 15.9.2021-14.10.2021</t>
  </si>
  <si>
    <t>el.en. vyúčtovanie Ocú 1.1.21-14.9.21</t>
  </si>
  <si>
    <t>za ulož.odpadu a popl. 16.8.21-31.8.21</t>
  </si>
  <si>
    <t>vodné /nájomné byty 8/2021 (282, 283)</t>
  </si>
  <si>
    <t>vodné /nájomné byty 8/2021 (284,285)</t>
  </si>
  <si>
    <t>odvoz odpadu 8/2021</t>
  </si>
  <si>
    <t xml:space="preserve">el.en. vyúčtovanie 8/2021  VO </t>
  </si>
  <si>
    <t>52-31082021</t>
  </si>
  <si>
    <t>za odvoz odpadovej vody...náj. byty...8/2021</t>
  </si>
  <si>
    <t>KD-zemný plyn 9/2021</t>
  </si>
  <si>
    <t>Mš-zemný plyn 9/2021</t>
  </si>
  <si>
    <t>261/2021</t>
  </si>
  <si>
    <t>262/2021</t>
  </si>
  <si>
    <t>263/2021</t>
  </si>
  <si>
    <t>264/2021</t>
  </si>
  <si>
    <t>265/2021</t>
  </si>
  <si>
    <t>266/2021</t>
  </si>
  <si>
    <t>267/2021</t>
  </si>
  <si>
    <t>Ocú-zemný plyn 9/ 2021</t>
  </si>
  <si>
    <t>268/2021</t>
  </si>
  <si>
    <t>269/2021</t>
  </si>
  <si>
    <t>270/2021</t>
  </si>
  <si>
    <t>271/2021</t>
  </si>
  <si>
    <t>272/2021</t>
  </si>
  <si>
    <t>273/2021</t>
  </si>
  <si>
    <t>274/2021</t>
  </si>
  <si>
    <t>275/2021</t>
  </si>
  <si>
    <t>279/2021</t>
  </si>
  <si>
    <t>276/2021</t>
  </si>
  <si>
    <t>277/2021</t>
  </si>
  <si>
    <t>278/2021</t>
  </si>
  <si>
    <t>280/2021</t>
  </si>
  <si>
    <t>281/2021</t>
  </si>
  <si>
    <t>282/2021</t>
  </si>
  <si>
    <t>283/2021</t>
  </si>
  <si>
    <t>284/2021</t>
  </si>
  <si>
    <t>-17,80</t>
  </si>
  <si>
    <t>-3,56</t>
  </si>
  <si>
    <t>-21,36</t>
  </si>
  <si>
    <t>202121</t>
  </si>
  <si>
    <t>služby súvisiace s ochr. Detí-športové a kult. služby</t>
  </si>
  <si>
    <t>Objednávka č. 9/4/2021</t>
  </si>
  <si>
    <t>Objednávka č. 9/3/2021</t>
  </si>
  <si>
    <t>Sparkler, spol. s r.o.</t>
  </si>
  <si>
    <t>Železničná 61, 932 01 Veľký Meder</t>
  </si>
  <si>
    <t>POKL. Fa 13/2021</t>
  </si>
  <si>
    <t>papierové utierky</t>
  </si>
  <si>
    <t>Ďurgalova 2, 831 01 Bratislava</t>
  </si>
  <si>
    <t>EXACT Invest s.r.o. /HUMED/</t>
  </si>
  <si>
    <t>POKL. Fa 14/2021</t>
  </si>
  <si>
    <t>výmena štartéra IVECO ..DHZ</t>
  </si>
  <si>
    <t>NEONSPED s.r.o.</t>
  </si>
  <si>
    <t>Novozámocká cesta 4414, 945 01 Komárno</t>
  </si>
  <si>
    <t>59-28092021</t>
  </si>
  <si>
    <t>za odvoz odpadovej vody...náj. byty...9/2021</t>
  </si>
  <si>
    <t>el.en. Záloha 8/2021</t>
  </si>
  <si>
    <t>elektrická energia  Eko dvor 9/2021</t>
  </si>
  <si>
    <t>el.en. Záloha 9/2021</t>
  </si>
  <si>
    <t>za ulož.odpadu a popl. 1.9.21-15.9.21</t>
  </si>
  <si>
    <t>285/2021</t>
  </si>
  <si>
    <t>286/2021</t>
  </si>
  <si>
    <t>287/2021</t>
  </si>
  <si>
    <t>288/2021</t>
  </si>
  <si>
    <t>289/2021</t>
  </si>
  <si>
    <t>290/2021</t>
  </si>
  <si>
    <t>ROK 2021,  OKTÓBER</t>
  </si>
  <si>
    <t>za služby pevnej siete..tel.popl...intern.služby...9/2021</t>
  </si>
  <si>
    <t>Ocú-zemný plyn 10/ 2021</t>
  </si>
  <si>
    <t>Mš-zemný plyn 10/2021</t>
  </si>
  <si>
    <t>KD-zemný plyn 10/2021</t>
  </si>
  <si>
    <t>vodné /nájomné byty 9/2021 (284,285)</t>
  </si>
  <si>
    <t>vodné /nájomné byty 9/2021 (282, 283)</t>
  </si>
  <si>
    <t>systémová podpora URBIS 43Q2021</t>
  </si>
  <si>
    <t>poplatok za pripojenie  parc. č. 163/127</t>
  </si>
  <si>
    <t>SPP-distribúcia, a.s.</t>
  </si>
  <si>
    <t>služby mobilného operátora 15.10.2021-14.11.2021</t>
  </si>
  <si>
    <t>dezinfekčné prostriedky ...Mš</t>
  </si>
  <si>
    <t>31,10,2021</t>
  </si>
  <si>
    <t>Štefan Kucsora - MEGA</t>
  </si>
  <si>
    <t>Hlavná 26, 946 17 Sokolce</t>
  </si>
  <si>
    <t>ODBRO21090118</t>
  </si>
  <si>
    <t>odber kuchynského odpadu Mat. škola  9/2021</t>
  </si>
  <si>
    <t>školenie k IS URBIS</t>
  </si>
  <si>
    <t>ROK 2021,  DECEMBER</t>
  </si>
  <si>
    <t>ROK 2021,  NOVEMBER</t>
  </si>
  <si>
    <t>za poskytnutie auditorských služieb</t>
  </si>
  <si>
    <t>Zmluva č. 2021/017</t>
  </si>
  <si>
    <t>Ing. Ľudovít Fiala-IFL</t>
  </si>
  <si>
    <t>Veľkoblahovská cesta 6750/9E, 929 01 Dunajská Streda</t>
  </si>
  <si>
    <t>za ulož.odpadu a popl. 1.12.2021-15.12.2021</t>
  </si>
  <si>
    <t>13/2021-SD</t>
  </si>
  <si>
    <t>za výkon stavebného dozoru Nájomný bytový dom 8 b j.</t>
  </si>
  <si>
    <t>Mandátna zmluva zo dňa 15.01.2020</t>
  </si>
  <si>
    <t>Ing. Szegi Dionýz</t>
  </si>
  <si>
    <t>Námestie slobody 1359/19, 946 32 Marcelová</t>
  </si>
  <si>
    <t>za ubytovanie..projekt DIMAND</t>
  </si>
  <si>
    <t>rozšírenie  osvetlenia - uloženie káblov</t>
  </si>
  <si>
    <t>odvoz odpadu 11/2021</t>
  </si>
  <si>
    <t>Zmluva o združenej dodávke elektriny FirmaIndividual zo dňa 02.11.2021</t>
  </si>
  <si>
    <t>Čulenova 6, P.O.BOX 325, 810 00 Bratislava</t>
  </si>
  <si>
    <t>ZSE Energia, a.s.</t>
  </si>
  <si>
    <t>za elektrinu- Hlavná 86 - 17.11.21-30.11.21</t>
  </si>
  <si>
    <t>za elektrinu- VO - 17.11.21-30.11.21</t>
  </si>
  <si>
    <t>za elektrinu- Mš - 1.11.21-30.11.21</t>
  </si>
  <si>
    <t>za elektrinu- Eko dvor - 1.11.21-30.11.21</t>
  </si>
  <si>
    <t>za elektrinu- Cint. - 1.11.21-30.11.21</t>
  </si>
  <si>
    <t>za elektrinu- Ocú - 1.11.21-16.11.21</t>
  </si>
  <si>
    <t>za elektrinu- VO - 1.11.21-16.11.21</t>
  </si>
  <si>
    <t>za elektrinu- cint. - 09.10.21-16.11.21</t>
  </si>
  <si>
    <t>za elektrinu- Mš - 09.10.21-16.11.21</t>
  </si>
  <si>
    <t>za elektrinu- Eko dvor - 09.10.21-16.11.21</t>
  </si>
  <si>
    <t>za elektrinu- 17.11.21-30.11.21</t>
  </si>
  <si>
    <t xml:space="preserve"> kopír. papier</t>
  </si>
  <si>
    <t>ODBRO21110295</t>
  </si>
  <si>
    <t>odber kuchynského odpadu Mat. škola 11/2020</t>
  </si>
  <si>
    <t>2021/330</t>
  </si>
  <si>
    <t>za kontrolu a čistenie komínov</t>
  </si>
  <si>
    <t>KONT-KOM, Zoltán Balogh</t>
  </si>
  <si>
    <t>946 02 Čalovec 56</t>
  </si>
  <si>
    <t>21VF00009</t>
  </si>
  <si>
    <t>vypracovanie projektových zámerov</t>
  </si>
  <si>
    <t>dezinfekčné a ochranné prostriedky</t>
  </si>
  <si>
    <t>Štefan Kucsora-mega</t>
  </si>
  <si>
    <t>služby mobilného operátora 15.12.21-14.1.22</t>
  </si>
  <si>
    <t>OPS/1221/2021</t>
  </si>
  <si>
    <t>za ročné vedenie účtu majiteľa cenných papierov</t>
  </si>
  <si>
    <t>Zmluva o zriadení a vedení účtu majiteľa CP</t>
  </si>
  <si>
    <t>Prima banka Slovensko a.s.</t>
  </si>
  <si>
    <t>Hodžova 11, 010 11 Žilina</t>
  </si>
  <si>
    <t>tlačivá-záznam o prevádzke mot. Vozidla</t>
  </si>
  <si>
    <t>PROTEX ŠTÚROVO, s.r.o.</t>
  </si>
  <si>
    <t>Hasičská 24, 943 01 Štúrovo</t>
  </si>
  <si>
    <t>vodné Ocú 12/2021</t>
  </si>
  <si>
    <t>vodné Mš 12/2021</t>
  </si>
  <si>
    <t>vodné cint. 12/2021</t>
  </si>
  <si>
    <t>služby mobilného operátora 15.11.21-14.12.21</t>
  </si>
  <si>
    <t>maliarsky materiál</t>
  </si>
  <si>
    <t>Ferdinand Ferenczi-GALANT</t>
  </si>
  <si>
    <t>za elektrinu- KD - 1.11.21-30.11.21</t>
  </si>
  <si>
    <t>za elektrinu- Ocú - 09.10.21-31.10.21</t>
  </si>
  <si>
    <t>za elektrinu- VO - 09.10.21-31.10.21</t>
  </si>
  <si>
    <t>za služby pevnej siete..tel.popl...intern.služby...10/2021</t>
  </si>
  <si>
    <t>vodné Ocú 11/2021</t>
  </si>
  <si>
    <t>vodné Mš 11/2021</t>
  </si>
  <si>
    <t>vodné cint. 11/2021</t>
  </si>
  <si>
    <t>Samsung Galaxy S21  violet-časť kúpnej ceny</t>
  </si>
  <si>
    <t>Samsung Clear View Cover pre Galaxy S21, čierny</t>
  </si>
  <si>
    <t>vodné Ocú 9/2021</t>
  </si>
  <si>
    <t>vodné Mš 9/2021</t>
  </si>
  <si>
    <t>vodné cint. 9/2021</t>
  </si>
  <si>
    <t>vodné Ocú 10/2021</t>
  </si>
  <si>
    <t>vodné Mš 10/2021</t>
  </si>
  <si>
    <t>vodné cint. 10/2021</t>
  </si>
  <si>
    <t>002</t>
  </si>
  <si>
    <t>rekonštrukcia Domu smútku-oblkadačské práce</t>
  </si>
  <si>
    <t>Ladislav Molnár</t>
  </si>
  <si>
    <t>na Hati 582/4, 930 28 okoč</t>
  </si>
  <si>
    <t>za elektrinu- KD - 9.10.21-16.11.21</t>
  </si>
  <si>
    <t>-108,33</t>
  </si>
  <si>
    <t>-21,67</t>
  </si>
  <si>
    <t>-130</t>
  </si>
  <si>
    <t>za ulož.odpadu a popl. 16.11.2021-30.11.2021</t>
  </si>
  <si>
    <t>za ulož.odpadu a popl. 1.11.2021-15.11.2021</t>
  </si>
  <si>
    <t>odvoz odpadu 10/2021</t>
  </si>
  <si>
    <t>odvoz odpadu 9/2021</t>
  </si>
  <si>
    <t>za odvoz odpadu - výmena kontajnera /9.11.2021/</t>
  </si>
  <si>
    <t>za ulož.odpadu a popl. 16.10.2021-31.10.2021</t>
  </si>
  <si>
    <t>za ulož.odpadu a popl. 1.10.21-15.10.21</t>
  </si>
  <si>
    <t>aktualizačný poplatok za prístup do mapového portálu</t>
  </si>
  <si>
    <t>T-MAPY s.r.o.</t>
  </si>
  <si>
    <t>Dvojkrížna 49, 821 06 Bratislava 214</t>
  </si>
  <si>
    <t>Obecné noviny na rok 2022</t>
  </si>
  <si>
    <t>INPROST s.r.o.</t>
  </si>
  <si>
    <t>Smrečianska 29, 811 05 Bratislava 1</t>
  </si>
  <si>
    <t>za vydaných jedál Mš 11/2021</t>
  </si>
  <si>
    <t>72-26112021</t>
  </si>
  <si>
    <t>za odvoz odpadovej vody...náj. byty...11/2021</t>
  </si>
  <si>
    <t>Mš-zemný plyn 12/2021</t>
  </si>
  <si>
    <t>Ocú-zemný plyn 12/ 2021</t>
  </si>
  <si>
    <t>KD-zemný plyn 12/2021</t>
  </si>
  <si>
    <t>Nájomný byt-zemný plyn 12/2021</t>
  </si>
  <si>
    <t>Zmluvný účet č. 6303020080</t>
  </si>
  <si>
    <t>22208058</t>
  </si>
  <si>
    <t>Mš-interné vybavenie/kontajnery, skrinka,...</t>
  </si>
  <si>
    <t>NOMIIand, s.r.o.</t>
  </si>
  <si>
    <t>Magnezitárska 11, 040 13 Košice</t>
  </si>
  <si>
    <t>vodné /nájomné byty 11/2021 (282, 283)</t>
  </si>
  <si>
    <t>vodné /nájomné byty 11/2021 (284,285)</t>
  </si>
  <si>
    <t>energetický certifikát-Nájomný bytový dom 8 b.j.</t>
  </si>
  <si>
    <t>Ing. Tímea Pálfy-Pálfy Projekt</t>
  </si>
  <si>
    <t>Iža 618, 946 39 Iža</t>
  </si>
  <si>
    <t>za vydaných jedál Mš 10/2021</t>
  </si>
  <si>
    <t>31.11.2021</t>
  </si>
  <si>
    <t>Ocú-zemný plyn 11/ 2021</t>
  </si>
  <si>
    <t>Mš-zemný plyn 11/2021</t>
  </si>
  <si>
    <t>KD-zemný plyn 11/2021</t>
  </si>
  <si>
    <t>kopír. papier</t>
  </si>
  <si>
    <t>za služby pevnej siete..tel.popl...intern.služby...11/2021</t>
  </si>
  <si>
    <t>Licencia...softwér TENDERnet od 31.10.21 do 30.10.22</t>
  </si>
  <si>
    <t>Licenčná zmluvazo dňa 31.10.2021</t>
  </si>
  <si>
    <t>TENDERnet s.r.o.</t>
  </si>
  <si>
    <t>M.R. Štefánika 836/33, 010 01 Žilina</t>
  </si>
  <si>
    <t>odvoz odpadu - výmena kontajnera zo dňa 29.9.2021</t>
  </si>
  <si>
    <t>65-27102021</t>
  </si>
  <si>
    <t>za odvoz odpadovej vody...náj. byty...10/2021</t>
  </si>
  <si>
    <t>4282021</t>
  </si>
  <si>
    <t>Dekontaminácia chlad. zariadenia v Domu smútku</t>
  </si>
  <si>
    <t>Peter Fejér - F&amp;T</t>
  </si>
  <si>
    <t>Višňová 9, 080 01 Prešov</t>
  </si>
  <si>
    <t>cement 42, 5R 25 kg</t>
  </si>
  <si>
    <t>ODBRO21100199</t>
  </si>
  <si>
    <t>odber kuchynského odpadu Mat. škola 10/2020</t>
  </si>
  <si>
    <t>FV21199</t>
  </si>
  <si>
    <t>školenie-aktualizačné vzdelávanie pre predškolských pdagógov</t>
  </si>
  <si>
    <t>COMENIUS-Ped. Inštitút-Ped. Intézet, n.o.</t>
  </si>
  <si>
    <t>Roľníckej školy 1519, 945 01 Komárno</t>
  </si>
  <si>
    <t>el.en. vyúčtovanie KD 1.1.21-08.10.21</t>
  </si>
  <si>
    <t>el.en. vyúčtovanie MŚ 1.1.21-08.10.21</t>
  </si>
  <si>
    <t>vodné /nájomné byty 10/2021 (282, 283)</t>
  </si>
  <si>
    <t>vodné /nájomné byty 10/2021 (284,285)</t>
  </si>
  <si>
    <t>NBD 8 BJ-posúdenie konštrukčnej dokumentácie-el.zar.</t>
  </si>
  <si>
    <t>Technická inšpekcia, a.s.</t>
  </si>
  <si>
    <t>Trnavská cesta 56, 821 01 Bratislava</t>
  </si>
  <si>
    <t>za vydaných jedál Mš 9/2021</t>
  </si>
  <si>
    <t>el.en. vyúčtovanie Eko dvor  1.1.21-08.10.21</t>
  </si>
  <si>
    <t>el.en. vyúčtovanie Ocú  15.9.21-30.09.21</t>
  </si>
  <si>
    <t>el.en. vyúčtovanie VO  1.9.21-30.09.21</t>
  </si>
  <si>
    <t>el.en. vyúčtovanie cint.  1.1.21-08.10.21</t>
  </si>
  <si>
    <t>školenie/online/-Inventarizácia majetku</t>
  </si>
  <si>
    <t>Semianaria, s.r.o.</t>
  </si>
  <si>
    <t>Symfonická 1425/6, 158 00 Praha 4, ČR</t>
  </si>
  <si>
    <t xml:space="preserve">dezinfekčné prostriedky </t>
  </si>
  <si>
    <t>el.en. vyúčtovanie VO  1.10.21-08.10.21</t>
  </si>
  <si>
    <t>el.en. vyúčtovanie Ocú  1.10.21-08.10.21</t>
  </si>
  <si>
    <t>za vybudovanie technickej infraštruktúra k stavbe " Nájomný bytový dom 8 b.j.</t>
  </si>
  <si>
    <t>291/2021</t>
  </si>
  <si>
    <t>292/2021</t>
  </si>
  <si>
    <t>293/2021</t>
  </si>
  <si>
    <t>294/2021</t>
  </si>
  <si>
    <t>295/2021</t>
  </si>
  <si>
    <t>296/2021</t>
  </si>
  <si>
    <t>299/2021</t>
  </si>
  <si>
    <t>297/2021</t>
  </si>
  <si>
    <t>298/2021</t>
  </si>
  <si>
    <t>300/2021</t>
  </si>
  <si>
    <t>301/2021</t>
  </si>
  <si>
    <t>302/2021</t>
  </si>
  <si>
    <t>339/2021</t>
  </si>
  <si>
    <t>303/2021</t>
  </si>
  <si>
    <t>304/2021</t>
  </si>
  <si>
    <t>305/2021</t>
  </si>
  <si>
    <t>306/2021</t>
  </si>
  <si>
    <t>307/2021</t>
  </si>
  <si>
    <t>308/2021</t>
  </si>
  <si>
    <t>309/2021</t>
  </si>
  <si>
    <t>310/2021</t>
  </si>
  <si>
    <t>311/2021</t>
  </si>
  <si>
    <t>312/2021</t>
  </si>
  <si>
    <t>313/2021</t>
  </si>
  <si>
    <t>314/2021</t>
  </si>
  <si>
    <t>315/2021</t>
  </si>
  <si>
    <t>316/2021</t>
  </si>
  <si>
    <t>317/2021</t>
  </si>
  <si>
    <t>318/2021</t>
  </si>
  <si>
    <t>319/2021</t>
  </si>
  <si>
    <t>320/2021</t>
  </si>
  <si>
    <t>321/2021</t>
  </si>
  <si>
    <t>322/2021</t>
  </si>
  <si>
    <t>323/2021</t>
  </si>
  <si>
    <t>324/2021</t>
  </si>
  <si>
    <t>325/2021</t>
  </si>
  <si>
    <t>326/2021</t>
  </si>
  <si>
    <t>327/2021</t>
  </si>
  <si>
    <t>328/2021</t>
  </si>
  <si>
    <t>329/2021</t>
  </si>
  <si>
    <t>330/2021</t>
  </si>
  <si>
    <t>331/2021</t>
  </si>
  <si>
    <t>332/2021</t>
  </si>
  <si>
    <t>333/2021</t>
  </si>
  <si>
    <t>334/2021</t>
  </si>
  <si>
    <t>335/2021</t>
  </si>
  <si>
    <t>336/2021</t>
  </si>
  <si>
    <t>337/2021</t>
  </si>
  <si>
    <t>338/2021</t>
  </si>
  <si>
    <t>340/2021</t>
  </si>
  <si>
    <t>341/2021</t>
  </si>
  <si>
    <t>349/2021</t>
  </si>
  <si>
    <t>342/2021</t>
  </si>
  <si>
    <t>343/2021</t>
  </si>
  <si>
    <t>344/2021</t>
  </si>
  <si>
    <t>345/2021</t>
  </si>
  <si>
    <t>346/2021</t>
  </si>
  <si>
    <t>347/2021</t>
  </si>
  <si>
    <t>348/2021</t>
  </si>
  <si>
    <t>350/2021</t>
  </si>
  <si>
    <t>351/2021</t>
  </si>
  <si>
    <t>352/2021</t>
  </si>
  <si>
    <t>353/2021</t>
  </si>
  <si>
    <t>354/2021</t>
  </si>
  <si>
    <t>355/2021</t>
  </si>
  <si>
    <t>356/2021</t>
  </si>
  <si>
    <t>357/2021</t>
  </si>
  <si>
    <t>POKL. 15/2021</t>
  </si>
  <si>
    <t>358/2021</t>
  </si>
  <si>
    <t>359/2021</t>
  </si>
  <si>
    <t>360/2021</t>
  </si>
  <si>
    <t>361/2021</t>
  </si>
  <si>
    <t>362/2021</t>
  </si>
  <si>
    <t>363/2021</t>
  </si>
  <si>
    <t>364/2021</t>
  </si>
  <si>
    <t>365/2021</t>
  </si>
  <si>
    <t>366/2021</t>
  </si>
  <si>
    <t>367/2021</t>
  </si>
  <si>
    <t>368/2021</t>
  </si>
  <si>
    <t>369/2021</t>
  </si>
  <si>
    <t>370/2021</t>
  </si>
  <si>
    <t>371/2021</t>
  </si>
  <si>
    <t>372/2021</t>
  </si>
  <si>
    <t>373/2021</t>
  </si>
  <si>
    <t>POKL. 16/2021</t>
  </si>
  <si>
    <t>374/2021</t>
  </si>
  <si>
    <t>375/2021</t>
  </si>
  <si>
    <t>376/2021</t>
  </si>
  <si>
    <t>377/2021</t>
  </si>
  <si>
    <t>378/2021</t>
  </si>
  <si>
    <t>379/2021</t>
  </si>
  <si>
    <t>380/2021</t>
  </si>
  <si>
    <t>381/2021</t>
  </si>
  <si>
    <t>382/2021</t>
  </si>
  <si>
    <t>383/2021</t>
  </si>
  <si>
    <t>388/2021</t>
  </si>
  <si>
    <t>384/2021</t>
  </si>
  <si>
    <t>385/2021</t>
  </si>
  <si>
    <t>386/2021</t>
  </si>
  <si>
    <t>387/2021</t>
  </si>
  <si>
    <t>389/2021</t>
  </si>
  <si>
    <t>390/2021</t>
  </si>
  <si>
    <t>391/2021</t>
  </si>
  <si>
    <t>392/2021</t>
  </si>
  <si>
    <t>393/2021</t>
  </si>
  <si>
    <t>394/2021</t>
  </si>
  <si>
    <t>395/2021</t>
  </si>
  <si>
    <t>396/2021</t>
  </si>
  <si>
    <t>397/2021</t>
  </si>
  <si>
    <t>398/2021</t>
  </si>
  <si>
    <t>399/2021</t>
  </si>
  <si>
    <t>400/2021</t>
  </si>
  <si>
    <t>401/2021</t>
  </si>
  <si>
    <t>402/2021</t>
  </si>
  <si>
    <t>403/2021</t>
  </si>
  <si>
    <t>404/2021</t>
  </si>
  <si>
    <t>405/2021</t>
  </si>
  <si>
    <t>406/2021</t>
  </si>
  <si>
    <t>407/2021</t>
  </si>
  <si>
    <t>HU23172261</t>
  </si>
  <si>
    <t>za ubytovanie/školenie</t>
  </si>
  <si>
    <t>Csabakonyha Kft.</t>
  </si>
  <si>
    <t>Luther u. 20. fsz. 2., 5600 Békéscsaba</t>
  </si>
  <si>
    <t>23172261-2-04</t>
  </si>
  <si>
    <t>337/1/2021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</si>
</sst>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2">
    <xf numFmtId="0" fontId="0" fillId="0" borderId="0" xfId="0"/>
    <xf numFmtId="0" fontId="1" fillId="0" borderId="1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0" fontId="3" fillId="0" borderId="6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horizontal="right" wrapText="1"/>
    </xf>
    <xf numFmtId="0" fontId="0" fillId="0" borderId="9" xfId="0" applyBorder="1"/>
    <xf numFmtId="0" fontId="3" fillId="0" borderId="4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0" fontId="0" fillId="0" borderId="0" xfId="0" applyFill="1"/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 applyAlignment="1">
      <alignment horizontal="right" wrapText="1"/>
    </xf>
    <xf numFmtId="0" fontId="5" fillId="0" borderId="3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right" wrapText="1"/>
    </xf>
    <xf numFmtId="0" fontId="5" fillId="0" borderId="10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center" wrapText="1"/>
    </xf>
    <xf numFmtId="164" fontId="5" fillId="0" borderId="9" xfId="0" applyNumberFormat="1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right" wrapText="1"/>
    </xf>
    <xf numFmtId="0" fontId="7" fillId="0" borderId="10" xfId="0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right" wrapText="1"/>
    </xf>
    <xf numFmtId="0" fontId="9" fillId="0" borderId="8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right" wrapText="1"/>
    </xf>
    <xf numFmtId="0" fontId="10" fillId="0" borderId="9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right" wrapText="1"/>
    </xf>
    <xf numFmtId="0" fontId="7" fillId="0" borderId="9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left" wrapText="1"/>
    </xf>
    <xf numFmtId="164" fontId="9" fillId="0" borderId="9" xfId="0" applyNumberFormat="1" applyFont="1" applyFill="1" applyBorder="1" applyAlignment="1">
      <alignment horizontal="right" wrapText="1"/>
    </xf>
    <xf numFmtId="0" fontId="9" fillId="0" borderId="10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14" fontId="5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164" fontId="7" fillId="0" borderId="4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 wrapText="1"/>
    </xf>
    <xf numFmtId="14" fontId="5" fillId="0" borderId="9" xfId="0" applyNumberFormat="1" applyFont="1" applyFill="1" applyBorder="1" applyAlignment="1">
      <alignment horizontal="right" wrapText="1"/>
    </xf>
    <xf numFmtId="14" fontId="5" fillId="0" borderId="4" xfId="0" applyNumberFormat="1" applyFont="1" applyFill="1" applyBorder="1" applyAlignment="1">
      <alignment horizontal="right" wrapText="1"/>
    </xf>
    <xf numFmtId="0" fontId="11" fillId="0" borderId="9" xfId="0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0" fontId="11" fillId="0" borderId="4" xfId="0" applyFont="1" applyFill="1" applyBorder="1"/>
    <xf numFmtId="0" fontId="11" fillId="0" borderId="9" xfId="0" applyFont="1" applyFill="1" applyBorder="1"/>
    <xf numFmtId="0" fontId="11" fillId="0" borderId="10" xfId="0" applyFont="1" applyFill="1" applyBorder="1" applyAlignment="1">
      <alignment horizontal="right"/>
    </xf>
    <xf numFmtId="0" fontId="11" fillId="0" borderId="9" xfId="0" applyFont="1" applyFill="1" applyBorder="1" applyAlignment="1">
      <alignment vertical="justify"/>
    </xf>
    <xf numFmtId="49" fontId="11" fillId="0" borderId="10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horizontal="right"/>
    </xf>
    <xf numFmtId="49" fontId="11" fillId="0" borderId="9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horizontal="left" wrapText="1"/>
    </xf>
    <xf numFmtId="14" fontId="13" fillId="0" borderId="9" xfId="0" applyNumberFormat="1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right"/>
    </xf>
    <xf numFmtId="0" fontId="11" fillId="0" borderId="4" xfId="0" applyFont="1" applyFill="1" applyBorder="1" applyAlignment="1">
      <alignment vertical="justify"/>
    </xf>
    <xf numFmtId="0" fontId="11" fillId="0" borderId="2" xfId="0" applyFont="1" applyFill="1" applyBorder="1"/>
    <xf numFmtId="0" fontId="7" fillId="0" borderId="9" xfId="0" applyFont="1" applyFill="1" applyBorder="1" applyAlignment="1">
      <alignment wrapText="1"/>
    </xf>
    <xf numFmtId="0" fontId="7" fillId="0" borderId="10" xfId="0" applyFont="1" applyFill="1" applyBorder="1" applyAlignment="1">
      <alignment horizontal="left" wrapText="1"/>
    </xf>
    <xf numFmtId="49" fontId="11" fillId="0" borderId="8" xfId="0" applyNumberFormat="1" applyFont="1" applyFill="1" applyBorder="1" applyAlignment="1">
      <alignment horizontal="right"/>
    </xf>
    <xf numFmtId="0" fontId="11" fillId="0" borderId="3" xfId="0" applyFont="1" applyFill="1" applyBorder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1" xfId="0" applyFont="1" applyFill="1" applyBorder="1"/>
    <xf numFmtId="14" fontId="11" fillId="0" borderId="0" xfId="0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11" fillId="0" borderId="10" xfId="0" applyFont="1" applyFill="1" applyBorder="1"/>
    <xf numFmtId="0" fontId="11" fillId="0" borderId="0" xfId="0" applyFont="1" applyFill="1" applyBorder="1" applyAlignment="1">
      <alignment vertical="justify"/>
    </xf>
    <xf numFmtId="0" fontId="11" fillId="0" borderId="8" xfId="0" applyFont="1" applyFill="1" applyBorder="1" applyAlignment="1">
      <alignment horizontal="right"/>
    </xf>
    <xf numFmtId="0" fontId="11" fillId="0" borderId="8" xfId="0" applyFont="1" applyFill="1" applyBorder="1" applyAlignment="1">
      <alignment vertical="justify"/>
    </xf>
    <xf numFmtId="0" fontId="1" fillId="0" borderId="1" xfId="0" applyFont="1" applyFill="1" applyBorder="1" applyAlignment="1">
      <alignment horizontal="right" vertical="justify"/>
    </xf>
    <xf numFmtId="0" fontId="1" fillId="0" borderId="2" xfId="0" applyFont="1" applyFill="1" applyBorder="1" applyAlignment="1">
      <alignment horizontal="right" vertical="justify"/>
    </xf>
    <xf numFmtId="0" fontId="3" fillId="0" borderId="8" xfId="0" applyFont="1" applyFill="1" applyBorder="1" applyAlignment="1">
      <alignment horizontal="right" vertical="justify" wrapText="1"/>
    </xf>
    <xf numFmtId="0" fontId="7" fillId="0" borderId="9" xfId="0" applyFont="1" applyFill="1" applyBorder="1" applyAlignment="1">
      <alignment horizontal="right" vertical="justify" wrapText="1"/>
    </xf>
    <xf numFmtId="0" fontId="10" fillId="0" borderId="4" xfId="0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right" wrapText="1"/>
    </xf>
    <xf numFmtId="0" fontId="5" fillId="0" borderId="12" xfId="0" applyFont="1" applyFill="1" applyBorder="1" applyAlignment="1">
      <alignment wrapText="1"/>
    </xf>
    <xf numFmtId="3" fontId="5" fillId="0" borderId="9" xfId="0" applyNumberFormat="1" applyFont="1" applyFill="1" applyBorder="1" applyAlignment="1">
      <alignment horizontal="right" wrapText="1"/>
    </xf>
    <xf numFmtId="14" fontId="11" fillId="0" borderId="9" xfId="0" applyNumberFormat="1" applyFont="1" applyFill="1" applyBorder="1"/>
    <xf numFmtId="0" fontId="5" fillId="0" borderId="9" xfId="0" applyFont="1" applyFill="1" applyBorder="1" applyAlignment="1">
      <alignment horizontal="right" vertical="justify" wrapText="1"/>
    </xf>
    <xf numFmtId="164" fontId="5" fillId="0" borderId="9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7" fillId="0" borderId="12" xfId="0" applyFont="1" applyFill="1" applyBorder="1" applyAlignment="1">
      <alignment horizontal="right" vertical="justify" wrapText="1"/>
    </xf>
    <xf numFmtId="0" fontId="7" fillId="0" borderId="11" xfId="0" applyFont="1" applyFill="1" applyBorder="1" applyAlignment="1">
      <alignment wrapText="1"/>
    </xf>
    <xf numFmtId="0" fontId="9" fillId="0" borderId="14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wrapText="1"/>
    </xf>
    <xf numFmtId="0" fontId="9" fillId="0" borderId="8" xfId="0" applyFont="1" applyFill="1" applyBorder="1" applyAlignment="1">
      <alignment wrapText="1"/>
    </xf>
    <xf numFmtId="0" fontId="9" fillId="0" borderId="3" xfId="0" applyFont="1" applyFill="1" applyBorder="1" applyAlignment="1">
      <alignment wrapText="1"/>
    </xf>
    <xf numFmtId="164" fontId="7" fillId="0" borderId="2" xfId="0" applyNumberFormat="1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 wrapText="1"/>
    </xf>
    <xf numFmtId="49" fontId="11" fillId="0" borderId="2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right" vertical="justify" wrapText="1"/>
    </xf>
    <xf numFmtId="14" fontId="5" fillId="0" borderId="3" xfId="0" applyNumberFormat="1" applyFont="1" applyFill="1" applyBorder="1" applyAlignment="1">
      <alignment horizontal="right" wrapText="1"/>
    </xf>
    <xf numFmtId="14" fontId="11" fillId="0" borderId="0" xfId="0" applyNumberFormat="1" applyFont="1" applyFill="1" applyBorder="1"/>
    <xf numFmtId="14" fontId="11" fillId="0" borderId="4" xfId="0" applyNumberFormat="1" applyFont="1" applyFill="1" applyBorder="1"/>
    <xf numFmtId="0" fontId="16" fillId="0" borderId="9" xfId="0" applyFont="1" applyFill="1" applyBorder="1" applyAlignment="1">
      <alignment horizontal="right" wrapText="1"/>
    </xf>
    <xf numFmtId="0" fontId="0" fillId="0" borderId="9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right" wrapText="1"/>
    </xf>
    <xf numFmtId="0" fontId="16" fillId="0" borderId="10" xfId="0" applyFont="1" applyFill="1" applyBorder="1" applyAlignment="1">
      <alignment horizontal="right" wrapText="1"/>
    </xf>
    <xf numFmtId="0" fontId="17" fillId="0" borderId="8" xfId="0" applyFont="1" applyFill="1" applyBorder="1" applyAlignment="1">
      <alignment horizontal="right" wrapText="1"/>
    </xf>
    <xf numFmtId="0" fontId="17" fillId="0" borderId="12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right" wrapText="1"/>
    </xf>
    <xf numFmtId="0" fontId="16" fillId="0" borderId="8" xfId="0" applyFont="1" applyFill="1" applyBorder="1" applyAlignment="1">
      <alignment horizontal="left" wrapText="1"/>
    </xf>
    <xf numFmtId="0" fontId="17" fillId="0" borderId="10" xfId="0" applyFont="1" applyFill="1" applyBorder="1" applyAlignment="1">
      <alignment wrapText="1"/>
    </xf>
    <xf numFmtId="0" fontId="17" fillId="0" borderId="9" xfId="0" applyFont="1" applyFill="1" applyBorder="1" applyAlignment="1">
      <alignment wrapText="1"/>
    </xf>
    <xf numFmtId="0" fontId="17" fillId="0" borderId="4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0" fontId="17" fillId="0" borderId="15" xfId="0" applyFont="1" applyFill="1" applyBorder="1" applyAlignment="1">
      <alignment wrapText="1"/>
    </xf>
    <xf numFmtId="0" fontId="16" fillId="0" borderId="4" xfId="0" applyFont="1" applyFill="1" applyBorder="1" applyAlignment="1">
      <alignment horizontal="left" wrapText="1"/>
    </xf>
    <xf numFmtId="0" fontId="16" fillId="0" borderId="9" xfId="0" applyFont="1" applyFill="1" applyBorder="1" applyAlignment="1">
      <alignment horizontal="left" wrapText="1"/>
    </xf>
    <xf numFmtId="0" fontId="16" fillId="0" borderId="12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right" wrapText="1"/>
    </xf>
    <xf numFmtId="0" fontId="17" fillId="0" borderId="15" xfId="0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/>
    </xf>
    <xf numFmtId="0" fontId="2" fillId="0" borderId="9" xfId="0" applyFont="1" applyFill="1" applyBorder="1"/>
    <xf numFmtId="0" fontId="16" fillId="0" borderId="4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 wrapText="1"/>
    </xf>
    <xf numFmtId="0" fontId="0" fillId="0" borderId="4" xfId="0" applyFont="1" applyFill="1" applyBorder="1"/>
    <xf numFmtId="0" fontId="0" fillId="0" borderId="9" xfId="0" applyFont="1" applyFill="1" applyBorder="1"/>
    <xf numFmtId="0" fontId="0" fillId="0" borderId="0" xfId="0" applyFont="1" applyFill="1" applyBorder="1"/>
    <xf numFmtId="0" fontId="0" fillId="0" borderId="3" xfId="0" applyFont="1" applyFill="1" applyBorder="1"/>
    <xf numFmtId="0" fontId="16" fillId="0" borderId="9" xfId="0" applyFont="1" applyFill="1" applyBorder="1" applyAlignment="1">
      <alignment wrapText="1"/>
    </xf>
    <xf numFmtId="14" fontId="17" fillId="0" borderId="9" xfId="0" applyNumberFormat="1" applyFont="1" applyFill="1" applyBorder="1" applyAlignment="1">
      <alignment horizontal="right" wrapText="1"/>
    </xf>
    <xf numFmtId="164" fontId="16" fillId="0" borderId="9" xfId="0" applyNumberFormat="1" applyFont="1" applyFill="1" applyBorder="1" applyAlignment="1">
      <alignment horizontal="right" wrapText="1"/>
    </xf>
    <xf numFmtId="14" fontId="0" fillId="0" borderId="9" xfId="0" applyNumberFormat="1" applyFont="1" applyFill="1" applyBorder="1"/>
    <xf numFmtId="164" fontId="16" fillId="0" borderId="1" xfId="0" applyNumberFormat="1" applyFont="1" applyFill="1" applyBorder="1" applyAlignment="1">
      <alignment horizontal="right" wrapText="1"/>
    </xf>
    <xf numFmtId="164" fontId="17" fillId="0" borderId="9" xfId="0" applyNumberFormat="1" applyFont="1" applyFill="1" applyBorder="1" applyAlignment="1">
      <alignment wrapText="1"/>
    </xf>
    <xf numFmtId="14" fontId="0" fillId="0" borderId="4" xfId="0" applyNumberFormat="1" applyFont="1" applyFill="1" applyBorder="1"/>
    <xf numFmtId="14" fontId="17" fillId="0" borderId="4" xfId="0" applyNumberFormat="1" applyFont="1" applyFill="1" applyBorder="1" applyAlignment="1">
      <alignment horizontal="right" wrapText="1"/>
    </xf>
    <xf numFmtId="14" fontId="17" fillId="0" borderId="0" xfId="0" applyNumberFormat="1" applyFont="1" applyFill="1" applyBorder="1" applyAlignment="1">
      <alignment horizontal="right" wrapText="1"/>
    </xf>
    <xf numFmtId="14" fontId="0" fillId="0" borderId="0" xfId="0" applyNumberFormat="1" applyFont="1" applyFill="1" applyBorder="1"/>
    <xf numFmtId="14" fontId="0" fillId="0" borderId="1" xfId="0" applyNumberFormat="1" applyFont="1" applyFill="1" applyBorder="1"/>
    <xf numFmtId="0" fontId="16" fillId="0" borderId="9" xfId="0" applyFont="1" applyFill="1" applyBorder="1" applyAlignment="1">
      <alignment horizontal="left" vertical="justify" wrapText="1"/>
    </xf>
    <xf numFmtId="0" fontId="0" fillId="0" borderId="9" xfId="0" applyFont="1" applyFill="1" applyBorder="1" applyAlignment="1">
      <alignment horizontal="left" vertical="justify"/>
    </xf>
    <xf numFmtId="0" fontId="16" fillId="0" borderId="10" xfId="0" applyFont="1" applyFill="1" applyBorder="1" applyAlignment="1">
      <alignment horizontal="left" vertical="justify" wrapText="1"/>
    </xf>
    <xf numFmtId="0" fontId="0" fillId="0" borderId="1" xfId="0" applyFont="1" applyFill="1" applyBorder="1" applyAlignment="1">
      <alignment horizontal="left" vertical="justify"/>
    </xf>
    <xf numFmtId="0" fontId="16" fillId="0" borderId="0" xfId="0" applyFont="1" applyFill="1" applyBorder="1" applyAlignment="1">
      <alignment horizontal="left" vertical="justify" wrapText="1"/>
    </xf>
    <xf numFmtId="0" fontId="17" fillId="0" borderId="4" xfId="0" applyFont="1" applyFill="1" applyBorder="1" applyAlignment="1">
      <alignment horizontal="left" vertical="justify" wrapText="1"/>
    </xf>
    <xf numFmtId="0" fontId="0" fillId="0" borderId="0" xfId="0" applyFont="1" applyFill="1" applyBorder="1" applyAlignment="1">
      <alignment horizontal="left" vertical="justify"/>
    </xf>
    <xf numFmtId="0" fontId="0" fillId="0" borderId="10" xfId="0" applyFont="1" applyFill="1" applyBorder="1" applyAlignment="1">
      <alignment horizontal="right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5" fillId="0" borderId="1" xfId="0" applyFont="1" applyFill="1" applyBorder="1" applyAlignment="1">
      <alignment horizontal="right" wrapText="1"/>
    </xf>
    <xf numFmtId="0" fontId="5" fillId="0" borderId="15" xfId="0" applyFont="1" applyFill="1" applyBorder="1" applyAlignment="1">
      <alignment wrapText="1"/>
    </xf>
    <xf numFmtId="0" fontId="0" fillId="0" borderId="0" xfId="0" applyFont="1" applyFill="1" applyBorder="1" applyAlignment="1">
      <alignment horizontal="right"/>
    </xf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3" xfId="0" applyFont="1" applyFill="1" applyBorder="1" applyAlignment="1">
      <alignment horizontal="right" wrapText="1"/>
    </xf>
    <xf numFmtId="0" fontId="0" fillId="0" borderId="0" xfId="0" applyFill="1" applyBorder="1"/>
    <xf numFmtId="16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0" fontId="16" fillId="0" borderId="1" xfId="0" applyFont="1" applyFill="1" applyBorder="1" applyAlignment="1">
      <alignment horizontal="left" wrapText="1"/>
    </xf>
    <xf numFmtId="14" fontId="17" fillId="0" borderId="2" xfId="0" applyNumberFormat="1" applyFont="1" applyFill="1" applyBorder="1" applyAlignment="1">
      <alignment horizontal="right" wrapText="1"/>
    </xf>
    <xf numFmtId="0" fontId="0" fillId="0" borderId="4" xfId="0" applyFill="1" applyBorder="1" applyAlignment="1">
      <alignment vertical="justify"/>
    </xf>
    <xf numFmtId="3" fontId="8" fillId="0" borderId="9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Border="1" applyAlignment="1">
      <alignment horizontal="right" wrapText="1"/>
    </xf>
    <xf numFmtId="14" fontId="0" fillId="0" borderId="9" xfId="0" applyNumberFormat="1" applyFill="1" applyBorder="1"/>
    <xf numFmtId="14" fontId="0" fillId="0" borderId="4" xfId="0" applyNumberFormat="1" applyFill="1" applyBorder="1"/>
    <xf numFmtId="0" fontId="0" fillId="0" borderId="8" xfId="0" applyFill="1" applyBorder="1"/>
    <xf numFmtId="0" fontId="17" fillId="0" borderId="1" xfId="0" applyFont="1" applyFill="1" applyBorder="1" applyAlignment="1">
      <alignment wrapText="1"/>
    </xf>
    <xf numFmtId="0" fontId="0" fillId="0" borderId="4" xfId="0" applyFill="1" applyBorder="1"/>
    <xf numFmtId="0" fontId="0" fillId="0" borderId="9" xfId="0" applyFill="1" applyBorder="1" applyAlignment="1">
      <alignment wrapText="1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7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 applyAlignment="1">
      <alignment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12" xfId="0" applyFill="1" applyBorder="1"/>
    <xf numFmtId="0" fontId="0" fillId="0" borderId="10" xfId="0" applyFill="1" applyBorder="1" applyAlignment="1">
      <alignment wrapText="1"/>
    </xf>
    <xf numFmtId="0" fontId="16" fillId="0" borderId="16" xfId="0" applyFont="1" applyFill="1" applyBorder="1" applyAlignment="1">
      <alignment horizontal="right" wrapText="1"/>
    </xf>
    <xf numFmtId="0" fontId="0" fillId="0" borderId="8" xfId="0" applyFill="1" applyBorder="1" applyAlignment="1">
      <alignment wrapText="1"/>
    </xf>
    <xf numFmtId="0" fontId="0" fillId="0" borderId="16" xfId="0" applyFill="1" applyBorder="1"/>
    <xf numFmtId="0" fontId="16" fillId="0" borderId="3" xfId="0" applyFont="1" applyFill="1" applyBorder="1" applyAlignment="1">
      <alignment horizontal="right" wrapText="1"/>
    </xf>
    <xf numFmtId="0" fontId="16" fillId="0" borderId="8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right" wrapText="1"/>
    </xf>
    <xf numFmtId="14" fontId="17" fillId="0" borderId="3" xfId="0" applyNumberFormat="1" applyFont="1" applyFill="1" applyBorder="1" applyAlignment="1">
      <alignment horizontal="right" wrapText="1"/>
    </xf>
    <xf numFmtId="14" fontId="0" fillId="0" borderId="0" xfId="0" applyNumberFormat="1" applyFill="1" applyBorder="1"/>
    <xf numFmtId="0" fontId="0" fillId="0" borderId="12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6" fillId="0" borderId="12" xfId="0" applyFont="1" applyFill="1" applyBorder="1" applyAlignment="1">
      <alignment horizontal="right" wrapText="1"/>
    </xf>
    <xf numFmtId="14" fontId="0" fillId="0" borderId="3" xfId="0" applyNumberFormat="1" applyFill="1" applyBorder="1"/>
    <xf numFmtId="3" fontId="5" fillId="0" borderId="4" xfId="0" applyNumberFormat="1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0" fontId="6" fillId="0" borderId="9" xfId="0" applyFont="1" applyFill="1" applyBorder="1" applyAlignment="1">
      <alignment horizontal="right" wrapText="1"/>
    </xf>
    <xf numFmtId="0" fontId="6" fillId="0" borderId="9" xfId="0" applyFont="1" applyFill="1" applyBorder="1" applyAlignment="1">
      <alignment wrapText="1"/>
    </xf>
    <xf numFmtId="164" fontId="6" fillId="0" borderId="9" xfId="0" applyNumberFormat="1" applyFont="1" applyFill="1" applyBorder="1" applyAlignment="1">
      <alignment horizontal="right" wrapText="1"/>
    </xf>
    <xf numFmtId="0" fontId="6" fillId="0" borderId="9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15" fillId="0" borderId="9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justify"/>
    </xf>
    <xf numFmtId="14" fontId="0" fillId="0" borderId="8" xfId="0" applyNumberFormat="1" applyFill="1" applyBorder="1"/>
    <xf numFmtId="0" fontId="7" fillId="0" borderId="3" xfId="0" applyFont="1" applyFill="1" applyBorder="1" applyAlignment="1">
      <alignment horizontal="right" vertical="justify" wrapText="1"/>
    </xf>
    <xf numFmtId="0" fontId="5" fillId="0" borderId="12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wrapText="1"/>
    </xf>
    <xf numFmtId="0" fontId="11" fillId="0" borderId="9" xfId="0" applyFont="1" applyFill="1" applyBorder="1" applyAlignment="1">
      <alignment horizontal="justify"/>
    </xf>
    <xf numFmtId="0" fontId="6" fillId="0" borderId="4" xfId="0" applyFont="1" applyFill="1" applyBorder="1" applyAlignment="1">
      <alignment wrapText="1"/>
    </xf>
    <xf numFmtId="0" fontId="0" fillId="0" borderId="1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9" xfId="0" applyFill="1" applyBorder="1" applyAlignment="1">
      <alignment vertical="justify"/>
    </xf>
    <xf numFmtId="0" fontId="7" fillId="0" borderId="10" xfId="0" applyFont="1" applyFill="1" applyBorder="1" applyAlignment="1">
      <alignment horizontal="right" vertical="justify" wrapText="1"/>
    </xf>
    <xf numFmtId="49" fontId="7" fillId="0" borderId="9" xfId="0" applyNumberFormat="1" applyFont="1" applyFill="1" applyBorder="1" applyAlignment="1">
      <alignment horizontal="right" vertical="justify" wrapText="1"/>
    </xf>
    <xf numFmtId="0" fontId="5" fillId="0" borderId="12" xfId="0" applyFont="1" applyFill="1" applyBorder="1" applyAlignment="1">
      <alignment horizontal="right" vertical="justify" wrapText="1"/>
    </xf>
    <xf numFmtId="0" fontId="9" fillId="0" borderId="10" xfId="0" applyFont="1" applyFill="1" applyBorder="1" applyAlignment="1">
      <alignment horizontal="right" wrapText="1"/>
    </xf>
    <xf numFmtId="0" fontId="5" fillId="0" borderId="15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wrapText="1"/>
    </xf>
    <xf numFmtId="0" fontId="16" fillId="0" borderId="10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right" wrapText="1"/>
    </xf>
    <xf numFmtId="0" fontId="9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wrapText="1"/>
    </xf>
    <xf numFmtId="164" fontId="6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4" fontId="5" fillId="0" borderId="2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wrapText="1"/>
    </xf>
    <xf numFmtId="0" fontId="8" fillId="0" borderId="1" xfId="0" applyFont="1" applyFill="1" applyBorder="1" applyAlignment="1">
      <alignment horizontal="right" wrapText="1"/>
    </xf>
    <xf numFmtId="49" fontId="7" fillId="0" borderId="9" xfId="0" applyNumberFormat="1" applyFont="1" applyFill="1" applyBorder="1" applyAlignment="1">
      <alignment horizontal="right" wrapText="1"/>
    </xf>
    <xf numFmtId="0" fontId="10" fillId="0" borderId="9" xfId="0" applyFont="1" applyFill="1" applyBorder="1" applyAlignment="1">
      <alignment horizontal="right" vertical="justify" wrapText="1"/>
    </xf>
    <xf numFmtId="0" fontId="11" fillId="0" borderId="15" xfId="0" applyFont="1" applyFill="1" applyBorder="1" applyAlignment="1">
      <alignment horizontal="right"/>
    </xf>
    <xf numFmtId="0" fontId="9" fillId="0" borderId="3" xfId="0" applyFont="1" applyFill="1" applyBorder="1" applyAlignment="1">
      <alignment horizontal="right" wrapText="1"/>
    </xf>
    <xf numFmtId="0" fontId="5" fillId="0" borderId="11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vertical="justify"/>
    </xf>
    <xf numFmtId="14" fontId="11" fillId="0" borderId="2" xfId="0" applyNumberFormat="1" applyFont="1" applyFill="1" applyBorder="1" applyAlignment="1">
      <alignment horizontal="right"/>
    </xf>
    <xf numFmtId="14" fontId="11" fillId="0" borderId="2" xfId="0" applyNumberFormat="1" applyFont="1" applyFill="1" applyBorder="1"/>
    <xf numFmtId="3" fontId="5" fillId="0" borderId="0" xfId="0" applyNumberFormat="1" applyFont="1" applyFill="1" applyBorder="1" applyAlignment="1">
      <alignment horizontal="right" wrapText="1"/>
    </xf>
    <xf numFmtId="3" fontId="5" fillId="0" borderId="2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vertical="justify" wrapText="1"/>
    </xf>
    <xf numFmtId="164" fontId="7" fillId="0" borderId="10" xfId="0" applyNumberFormat="1" applyFont="1" applyFill="1" applyBorder="1" applyAlignment="1">
      <alignment horizontal="right" wrapText="1"/>
    </xf>
    <xf numFmtId="14" fontId="11" fillId="0" borderId="1" xfId="0" applyNumberFormat="1" applyFont="1" applyFill="1" applyBorder="1"/>
    <xf numFmtId="0" fontId="0" fillId="0" borderId="11" xfId="0" applyFill="1" applyBorder="1" applyAlignment="1">
      <alignment wrapText="1"/>
    </xf>
    <xf numFmtId="0" fontId="0" fillId="0" borderId="14" xfId="0" applyFill="1" applyBorder="1"/>
    <xf numFmtId="14" fontId="5" fillId="0" borderId="8" xfId="0" applyNumberFormat="1" applyFont="1" applyFill="1" applyBorder="1" applyAlignment="1">
      <alignment horizontal="right" wrapText="1"/>
    </xf>
    <xf numFmtId="0" fontId="11" fillId="0" borderId="8" xfId="0" applyFont="1" applyFill="1" applyBorder="1"/>
    <xf numFmtId="49" fontId="0" fillId="0" borderId="9" xfId="0" applyNumberFormat="1" applyFill="1" applyBorder="1" applyAlignment="1">
      <alignment horizontal="right"/>
    </xf>
    <xf numFmtId="0" fontId="6" fillId="0" borderId="8" xfId="0" applyFont="1" applyFill="1" applyBorder="1" applyAlignment="1">
      <alignment horizontal="left" wrapText="1"/>
    </xf>
    <xf numFmtId="0" fontId="0" fillId="0" borderId="3" xfId="0" applyFill="1" applyBorder="1" applyAlignment="1">
      <alignment wrapText="1"/>
    </xf>
    <xf numFmtId="0" fontId="6" fillId="0" borderId="12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wrapText="1"/>
    </xf>
    <xf numFmtId="14" fontId="13" fillId="0" borderId="4" xfId="0" applyNumberFormat="1" applyFont="1" applyFill="1" applyBorder="1" applyAlignment="1">
      <alignment horizontal="right" wrapText="1"/>
    </xf>
    <xf numFmtId="0" fontId="0" fillId="0" borderId="3" xfId="0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right" vertical="justify" wrapText="1"/>
    </xf>
    <xf numFmtId="0" fontId="10" fillId="0" borderId="2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6" fillId="0" borderId="8" xfId="0" applyFont="1" applyFill="1" applyBorder="1" applyAlignment="1">
      <alignment horizontal="right" wrapText="1"/>
    </xf>
    <xf numFmtId="0" fontId="17" fillId="0" borderId="8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left" vertical="justify" wrapText="1"/>
    </xf>
    <xf numFmtId="0" fontId="16" fillId="0" borderId="17" xfId="0" applyFont="1" applyFill="1" applyBorder="1" applyAlignment="1">
      <alignment horizontal="right" wrapText="1"/>
    </xf>
    <xf numFmtId="0" fontId="16" fillId="0" borderId="3" xfId="0" applyFont="1" applyFill="1" applyBorder="1" applyAlignment="1">
      <alignment wrapText="1"/>
    </xf>
    <xf numFmtId="164" fontId="16" fillId="0" borderId="2" xfId="0" applyNumberFormat="1" applyFont="1" applyFill="1" applyBorder="1" applyAlignment="1">
      <alignment horizontal="right" wrapText="1"/>
    </xf>
    <xf numFmtId="0" fontId="16" fillId="0" borderId="2" xfId="0" applyFont="1" applyFill="1" applyBorder="1" applyAlignment="1">
      <alignment horizontal="left" vertical="justify" wrapText="1"/>
    </xf>
    <xf numFmtId="0" fontId="16" fillId="0" borderId="4" xfId="0" applyFont="1" applyFill="1" applyBorder="1" applyAlignment="1">
      <alignment horizontal="left" vertical="justify" wrapText="1"/>
    </xf>
    <xf numFmtId="0" fontId="16" fillId="0" borderId="4" xfId="0" applyFont="1" applyFill="1" applyBorder="1" applyAlignment="1">
      <alignment wrapText="1"/>
    </xf>
    <xf numFmtId="0" fontId="17" fillId="0" borderId="8" xfId="0" applyFont="1" applyFill="1" applyBorder="1" applyAlignment="1">
      <alignment wrapText="1"/>
    </xf>
    <xf numFmtId="0" fontId="0" fillId="0" borderId="10" xfId="0" applyFont="1" applyFill="1" applyBorder="1" applyAlignment="1">
      <alignment horizontal="left" vertical="justify"/>
    </xf>
    <xf numFmtId="0" fontId="0" fillId="0" borderId="4" xfId="0" applyFont="1" applyFill="1" applyBorder="1" applyAlignment="1">
      <alignment horizontal="left" vertical="justify"/>
    </xf>
    <xf numFmtId="14" fontId="11" fillId="0" borderId="9" xfId="0" applyNumberFormat="1" applyFont="1" applyFill="1" applyBorder="1" applyAlignment="1">
      <alignment horizontal="right"/>
    </xf>
    <xf numFmtId="14" fontId="11" fillId="0" borderId="4" xfId="0" applyNumberFormat="1" applyFont="1" applyFill="1" applyBorder="1" applyAlignment="1">
      <alignment horizontal="right"/>
    </xf>
    <xf numFmtId="0" fontId="11" fillId="0" borderId="17" xfId="0" applyFont="1" applyFill="1" applyBorder="1" applyAlignment="1">
      <alignment vertical="justify"/>
    </xf>
    <xf numFmtId="0" fontId="17" fillId="0" borderId="4" xfId="0" applyFont="1" applyFill="1" applyBorder="1" applyAlignment="1">
      <alignment horizontal="center" wrapText="1"/>
    </xf>
    <xf numFmtId="0" fontId="17" fillId="0" borderId="10" xfId="0" applyFont="1" applyFill="1" applyBorder="1" applyAlignment="1">
      <alignment horizontal="right" wrapText="1"/>
    </xf>
    <xf numFmtId="0" fontId="17" fillId="0" borderId="12" xfId="0" applyFont="1" applyFill="1" applyBorder="1" applyAlignment="1">
      <alignment wrapText="1"/>
    </xf>
    <xf numFmtId="0" fontId="17" fillId="0" borderId="13" xfId="0" applyFont="1" applyFill="1" applyBorder="1" applyAlignment="1">
      <alignment wrapText="1"/>
    </xf>
    <xf numFmtId="164" fontId="17" fillId="0" borderId="10" xfId="0" applyNumberFormat="1" applyFont="1" applyFill="1" applyBorder="1" applyAlignment="1">
      <alignment horizontal="right" wrapText="1"/>
    </xf>
    <xf numFmtId="3" fontId="17" fillId="0" borderId="9" xfId="0" applyNumberFormat="1" applyFont="1" applyFill="1" applyBorder="1" applyAlignment="1">
      <alignment horizontal="right" wrapText="1"/>
    </xf>
    <xf numFmtId="0" fontId="17" fillId="0" borderId="11" xfId="0" applyFont="1" applyFill="1" applyBorder="1" applyAlignment="1">
      <alignment wrapText="1"/>
    </xf>
    <xf numFmtId="0" fontId="17" fillId="0" borderId="14" xfId="0" applyFont="1" applyFill="1" applyBorder="1" applyAlignment="1">
      <alignment wrapText="1"/>
    </xf>
    <xf numFmtId="164" fontId="17" fillId="0" borderId="1" xfId="0" applyNumberFormat="1" applyFont="1" applyFill="1" applyBorder="1" applyAlignment="1">
      <alignment horizontal="right" wrapText="1"/>
    </xf>
    <xf numFmtId="0" fontId="0" fillId="0" borderId="11" xfId="0" applyFont="1" applyFill="1" applyBorder="1" applyAlignment="1">
      <alignment horizontal="left" vertical="justify"/>
    </xf>
    <xf numFmtId="0" fontId="17" fillId="0" borderId="3" xfId="0" applyFont="1" applyFill="1" applyBorder="1" applyAlignment="1">
      <alignment wrapText="1"/>
    </xf>
    <xf numFmtId="164" fontId="17" fillId="0" borderId="9" xfId="0" applyNumberFormat="1" applyFont="1" applyFill="1" applyBorder="1" applyAlignment="1">
      <alignment horizontal="right" wrapText="1"/>
    </xf>
    <xf numFmtId="14" fontId="17" fillId="0" borderId="8" xfId="0" applyNumberFormat="1" applyFont="1" applyFill="1" applyBorder="1" applyAlignment="1">
      <alignment horizontal="right" wrapText="1"/>
    </xf>
    <xf numFmtId="3" fontId="17" fillId="0" borderId="10" xfId="0" applyNumberFormat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left" vertical="justify" wrapText="1"/>
    </xf>
    <xf numFmtId="0" fontId="16" fillId="0" borderId="14" xfId="0" applyFont="1" applyFill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6" fillId="0" borderId="1" xfId="0" applyFont="1" applyFill="1" applyBorder="1" applyAlignment="1">
      <alignment horizontal="left" vertical="justify" wrapText="1"/>
    </xf>
    <xf numFmtId="0" fontId="16" fillId="0" borderId="10" xfId="0" applyFont="1" applyFill="1" applyBorder="1" applyAlignment="1">
      <alignment horizontal="left" wrapText="1"/>
    </xf>
    <xf numFmtId="164" fontId="17" fillId="0" borderId="4" xfId="0" applyNumberFormat="1" applyFont="1" applyFill="1" applyBorder="1" applyAlignment="1">
      <alignment wrapText="1"/>
    </xf>
    <xf numFmtId="0" fontId="17" fillId="0" borderId="2" xfId="0" applyFont="1" applyFill="1" applyBorder="1" applyAlignment="1">
      <alignment horizontal="right" wrapText="1"/>
    </xf>
    <xf numFmtId="0" fontId="17" fillId="0" borderId="2" xfId="0" applyFont="1" applyFill="1" applyBorder="1" applyAlignment="1">
      <alignment wrapText="1"/>
    </xf>
    <xf numFmtId="0" fontId="17" fillId="0" borderId="16" xfId="0" applyFont="1" applyFill="1" applyBorder="1" applyAlignment="1">
      <alignment horizontal="right" wrapText="1"/>
    </xf>
    <xf numFmtId="14" fontId="17" fillId="0" borderId="18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left" vertical="justify"/>
    </xf>
    <xf numFmtId="0" fontId="0" fillId="0" borderId="1" xfId="0" applyFont="1" applyFill="1" applyBorder="1"/>
    <xf numFmtId="0" fontId="16" fillId="0" borderId="8" xfId="0" applyFont="1" applyFill="1" applyBorder="1" applyAlignment="1">
      <alignment horizontal="left" vertical="justify" wrapText="1"/>
    </xf>
    <xf numFmtId="0" fontId="17" fillId="0" borderId="17" xfId="0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left" vertical="justify" wrapText="1"/>
    </xf>
    <xf numFmtId="0" fontId="0" fillId="0" borderId="1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justify"/>
    </xf>
    <xf numFmtId="0" fontId="16" fillId="0" borderId="15" xfId="0" applyFont="1" applyFill="1" applyBorder="1" applyAlignment="1">
      <alignment horizontal="right" wrapText="1"/>
    </xf>
    <xf numFmtId="0" fontId="0" fillId="0" borderId="14" xfId="0" applyFont="1" applyFill="1" applyBorder="1" applyAlignment="1">
      <alignment horizontal="right" wrapText="1"/>
    </xf>
    <xf numFmtId="0" fontId="17" fillId="0" borderId="3" xfId="0" applyFont="1" applyFill="1" applyBorder="1" applyAlignment="1">
      <alignment horizontal="right" wrapText="1"/>
    </xf>
    <xf numFmtId="0" fontId="11" fillId="0" borderId="9" xfId="0" applyFont="1" applyFill="1" applyBorder="1" applyAlignment="1">
      <alignment horizontal="right" vertical="justify"/>
    </xf>
    <xf numFmtId="0" fontId="0" fillId="0" borderId="1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wrapText="1"/>
    </xf>
    <xf numFmtId="0" fontId="0" fillId="0" borderId="17" xfId="0" applyFont="1" applyFill="1" applyBorder="1"/>
    <xf numFmtId="0" fontId="16" fillId="0" borderId="11" xfId="0" applyFont="1" applyFill="1" applyBorder="1" applyAlignment="1">
      <alignment wrapText="1"/>
    </xf>
    <xf numFmtId="0" fontId="17" fillId="0" borderId="9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wrapText="1"/>
    </xf>
    <xf numFmtId="164" fontId="16" fillId="0" borderId="0" xfId="0" applyNumberFormat="1" applyFont="1" applyFill="1" applyBorder="1" applyAlignment="1">
      <alignment horizontal="right" wrapText="1"/>
    </xf>
    <xf numFmtId="14" fontId="0" fillId="0" borderId="2" xfId="0" applyNumberFormat="1" applyFont="1" applyFill="1" applyBorder="1"/>
    <xf numFmtId="164" fontId="17" fillId="0" borderId="1" xfId="0" applyNumberFormat="1" applyFont="1" applyFill="1" applyBorder="1" applyAlignment="1">
      <alignment wrapText="1"/>
    </xf>
    <xf numFmtId="164" fontId="17" fillId="0" borderId="0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left" vertical="justify" wrapText="1"/>
    </xf>
    <xf numFmtId="0" fontId="11" fillId="0" borderId="3" xfId="0" applyFont="1" applyFill="1" applyBorder="1" applyAlignment="1">
      <alignment vertical="justify"/>
    </xf>
    <xf numFmtId="0" fontId="17" fillId="0" borderId="2" xfId="0" applyFont="1" applyFill="1" applyBorder="1" applyAlignment="1">
      <alignment horizontal="left" vertical="justify" wrapText="1"/>
    </xf>
    <xf numFmtId="0" fontId="0" fillId="0" borderId="0" xfId="0" applyFont="1" applyFill="1" applyBorder="1" applyAlignment="1">
      <alignment horizontal="left" vertical="justify" wrapText="1"/>
    </xf>
    <xf numFmtId="0" fontId="17" fillId="0" borderId="11" xfId="0" applyFont="1" applyFill="1" applyBorder="1" applyAlignment="1">
      <alignment horizontal="left" vertical="justify" wrapText="1"/>
    </xf>
    <xf numFmtId="0" fontId="0" fillId="0" borderId="1" xfId="0" applyFont="1" applyFill="1" applyBorder="1" applyAlignment="1">
      <alignment horizontal="right" wrapText="1"/>
    </xf>
    <xf numFmtId="0" fontId="17" fillId="0" borderId="14" xfId="0" applyFont="1" applyFill="1" applyBorder="1" applyAlignment="1">
      <alignment horizontal="right" wrapText="1"/>
    </xf>
    <xf numFmtId="0" fontId="16" fillId="0" borderId="15" xfId="0" applyFont="1" applyFill="1" applyBorder="1" applyAlignment="1">
      <alignment horizontal="left" wrapText="1"/>
    </xf>
    <xf numFmtId="0" fontId="11" fillId="0" borderId="16" xfId="0" applyFont="1" applyFill="1" applyBorder="1"/>
    <xf numFmtId="0" fontId="17" fillId="0" borderId="17" xfId="0" applyFont="1" applyFill="1" applyBorder="1" applyAlignment="1">
      <alignment wrapText="1"/>
    </xf>
    <xf numFmtId="164" fontId="17" fillId="0" borderId="10" xfId="0" applyNumberFormat="1" applyFont="1" applyFill="1" applyBorder="1" applyAlignment="1">
      <alignment wrapText="1"/>
    </xf>
    <xf numFmtId="164" fontId="16" fillId="0" borderId="4" xfId="0" applyNumberFormat="1" applyFont="1" applyFill="1" applyBorder="1" applyAlignment="1">
      <alignment horizontal="right" wrapText="1"/>
    </xf>
    <xf numFmtId="14" fontId="5" fillId="0" borderId="18" xfId="0" applyNumberFormat="1" applyFont="1" applyFill="1" applyBorder="1" applyAlignment="1">
      <alignment horizontal="right" wrapText="1"/>
    </xf>
    <xf numFmtId="0" fontId="17" fillId="0" borderId="12" xfId="0" applyFont="1" applyFill="1" applyBorder="1" applyAlignment="1">
      <alignment horizontal="left" vertical="justify" wrapText="1"/>
    </xf>
    <xf numFmtId="0" fontId="0" fillId="0" borderId="16" xfId="0" applyFont="1" applyFill="1" applyBorder="1" applyAlignment="1">
      <alignment horizontal="right"/>
    </xf>
    <xf numFmtId="0" fontId="11" fillId="0" borderId="14" xfId="0" applyFont="1" applyFill="1" applyBorder="1" applyAlignment="1">
      <alignment horizontal="right" vertical="justify"/>
    </xf>
    <xf numFmtId="0" fontId="17" fillId="0" borderId="16" xfId="0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0" xfId="0" applyFont="1" applyFill="1" applyBorder="1" applyAlignment="1">
      <alignment horizontal="right" wrapText="1"/>
    </xf>
    <xf numFmtId="0" fontId="16" fillId="0" borderId="18" xfId="0" applyFont="1" applyFill="1" applyBorder="1" applyAlignment="1">
      <alignment horizontal="left" vertical="justify" wrapText="1"/>
    </xf>
    <xf numFmtId="0" fontId="11" fillId="0" borderId="11" xfId="0" applyFont="1" applyFill="1" applyBorder="1"/>
    <xf numFmtId="0" fontId="0" fillId="0" borderId="17" xfId="0" applyFont="1" applyFill="1" applyBorder="1" applyAlignment="1">
      <alignment horizontal="left" vertical="justify"/>
    </xf>
    <xf numFmtId="0" fontId="17" fillId="0" borderId="8" xfId="0" applyFont="1" applyFill="1" applyBorder="1" applyAlignment="1">
      <alignment horizontal="left" vertical="justify" wrapText="1"/>
    </xf>
    <xf numFmtId="3" fontId="17" fillId="0" borderId="2" xfId="0" applyNumberFormat="1" applyFont="1" applyFill="1" applyBorder="1" applyAlignment="1">
      <alignment horizontal="right" wrapText="1"/>
    </xf>
    <xf numFmtId="3" fontId="17" fillId="0" borderId="3" xfId="0" applyNumberFormat="1" applyFont="1" applyFill="1" applyBorder="1" applyAlignment="1">
      <alignment horizontal="right" wrapText="1"/>
    </xf>
    <xf numFmtId="49" fontId="0" fillId="0" borderId="10" xfId="0" applyNumberForma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 wrapText="1"/>
    </xf>
    <xf numFmtId="14" fontId="0" fillId="0" borderId="0" xfId="0" applyNumberFormat="1" applyFill="1"/>
    <xf numFmtId="0" fontId="7" fillId="0" borderId="8" xfId="0" applyFont="1" applyFill="1" applyBorder="1" applyAlignment="1">
      <alignment horizontal="right" vertical="justify" wrapText="1"/>
    </xf>
    <xf numFmtId="14" fontId="0" fillId="0" borderId="10" xfId="0" applyNumberFormat="1" applyFill="1" applyBorder="1"/>
    <xf numFmtId="0" fontId="7" fillId="0" borderId="14" xfId="0" applyFont="1" applyFill="1" applyBorder="1" applyAlignment="1">
      <alignment horizontal="right" vertical="justify" wrapText="1"/>
    </xf>
    <xf numFmtId="49" fontId="7" fillId="0" borderId="14" xfId="0" applyNumberFormat="1" applyFont="1" applyFill="1" applyBorder="1" applyAlignment="1">
      <alignment horizontal="right" vertical="justify" wrapText="1"/>
    </xf>
    <xf numFmtId="0" fontId="0" fillId="0" borderId="4" xfId="0" applyFill="1" applyBorder="1" applyAlignment="1">
      <alignment horizontal="right"/>
    </xf>
    <xf numFmtId="0" fontId="16" fillId="0" borderId="13" xfId="0" applyFont="1" applyFill="1" applyBorder="1" applyAlignment="1">
      <alignment horizontal="right" wrapText="1"/>
    </xf>
    <xf numFmtId="0" fontId="16" fillId="0" borderId="3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0" xfId="0" applyFont="1" applyFill="1" applyBorder="1" applyAlignment="1">
      <alignment wrapText="1"/>
    </xf>
    <xf numFmtId="0" fontId="6" fillId="0" borderId="8" xfId="0" applyFont="1" applyFill="1" applyBorder="1" applyAlignment="1">
      <alignment wrapText="1"/>
    </xf>
    <xf numFmtId="14" fontId="13" fillId="0" borderId="1" xfId="0" applyNumberFormat="1" applyFont="1" applyFill="1" applyBorder="1" applyAlignment="1">
      <alignment horizontal="right" wrapText="1"/>
    </xf>
    <xf numFmtId="164" fontId="16" fillId="0" borderId="8" xfId="0" applyNumberFormat="1" applyFont="1" applyFill="1" applyBorder="1" applyAlignment="1">
      <alignment horizontal="right" wrapText="1"/>
    </xf>
    <xf numFmtId="164" fontId="16" fillId="0" borderId="10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wrapText="1"/>
    </xf>
    <xf numFmtId="0" fontId="15" fillId="0" borderId="10" xfId="0" applyFont="1" applyFill="1" applyBorder="1" applyAlignment="1">
      <alignment horizontal="right" wrapText="1"/>
    </xf>
    <xf numFmtId="49" fontId="0" fillId="0" borderId="8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0" fontId="0" fillId="0" borderId="11" xfId="0" applyFill="1" applyBorder="1" applyAlignment="1">
      <alignment vertical="justify"/>
    </xf>
    <xf numFmtId="0" fontId="18" fillId="0" borderId="1" xfId="0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16" fontId="0" fillId="0" borderId="9" xfId="0" applyNumberFormat="1" applyFill="1" applyBorder="1"/>
    <xf numFmtId="0" fontId="10" fillId="0" borderId="10" xfId="0" applyFont="1" applyFill="1" applyBorder="1" applyAlignment="1">
      <alignment horizontal="right" vertical="justify" wrapText="1"/>
    </xf>
    <xf numFmtId="0" fontId="12" fillId="0" borderId="8" xfId="0" applyFont="1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11" fillId="0" borderId="0" xfId="0" applyFont="1" applyFill="1" applyBorder="1" applyAlignment="1">
      <alignment horizontal="justify"/>
    </xf>
    <xf numFmtId="0" fontId="0" fillId="0" borderId="3" xfId="0" applyFont="1" applyFill="1" applyBorder="1" applyAlignment="1">
      <alignment horizontal="left" vertical="justify"/>
    </xf>
    <xf numFmtId="0" fontId="17" fillId="0" borderId="3" xfId="0" applyFont="1" applyFill="1" applyBorder="1" applyAlignment="1">
      <alignment horizontal="left" vertical="justify" wrapText="1"/>
    </xf>
    <xf numFmtId="0" fontId="11" fillId="0" borderId="9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wrapText="1"/>
    </xf>
    <xf numFmtId="164" fontId="10" fillId="0" borderId="9" xfId="0" applyNumberFormat="1" applyFont="1" applyFill="1" applyBorder="1" applyAlignment="1">
      <alignment horizontal="right" wrapText="1"/>
    </xf>
    <xf numFmtId="14" fontId="13" fillId="0" borderId="0" xfId="0" applyNumberFormat="1" applyFont="1" applyFill="1" applyBorder="1" applyAlignment="1">
      <alignment horizontal="right" wrapText="1"/>
    </xf>
    <xf numFmtId="0" fontId="10" fillId="0" borderId="1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14" fillId="0" borderId="9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right" vertical="justify" wrapText="1"/>
    </xf>
    <xf numFmtId="0" fontId="10" fillId="0" borderId="4" xfId="0" applyFont="1" applyFill="1" applyBorder="1" applyAlignment="1">
      <alignment horizontal="left" wrapText="1"/>
    </xf>
    <xf numFmtId="0" fontId="16" fillId="0" borderId="11" xfId="0" applyFont="1" applyFill="1" applyBorder="1" applyAlignment="1">
      <alignment horizontal="right" wrapText="1"/>
    </xf>
    <xf numFmtId="0" fontId="0" fillId="0" borderId="13" xfId="0" applyFill="1" applyBorder="1"/>
    <xf numFmtId="14" fontId="13" fillId="0" borderId="8" xfId="0" applyNumberFormat="1" applyFont="1" applyFill="1" applyBorder="1" applyAlignment="1">
      <alignment horizontal="right" wrapText="1"/>
    </xf>
    <xf numFmtId="14" fontId="0" fillId="0" borderId="17" xfId="0" applyNumberFormat="1" applyFill="1" applyBorder="1"/>
    <xf numFmtId="14" fontId="5" fillId="0" borderId="15" xfId="0" applyNumberFormat="1" applyFont="1" applyFill="1" applyBorder="1" applyAlignment="1">
      <alignment horizontal="right" wrapText="1"/>
    </xf>
    <xf numFmtId="0" fontId="13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justify" wrapText="1"/>
    </xf>
    <xf numFmtId="0" fontId="12" fillId="0" borderId="4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 wrapText="1"/>
    </xf>
    <xf numFmtId="49" fontId="0" fillId="0" borderId="2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8" xfId="0" applyFill="1" applyBorder="1" applyAlignment="1">
      <alignment vertical="justify"/>
    </xf>
    <xf numFmtId="0" fontId="6" fillId="0" borderId="16" xfId="0" applyFont="1" applyFill="1" applyBorder="1" applyAlignment="1">
      <alignment horizontal="right" wrapText="1"/>
    </xf>
    <xf numFmtId="0" fontId="12" fillId="0" borderId="14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 vertical="justify" wrapText="1"/>
    </xf>
    <xf numFmtId="49" fontId="7" fillId="0" borderId="4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/>
    </xf>
    <xf numFmtId="0" fontId="17" fillId="0" borderId="2" xfId="0" applyFont="1" applyFill="1" applyBorder="1" applyAlignment="1">
      <alignment horizontal="center" wrapText="1"/>
    </xf>
    <xf numFmtId="0" fontId="11" fillId="0" borderId="13" xfId="0" applyFont="1" applyFill="1" applyBorder="1"/>
    <xf numFmtId="14" fontId="11" fillId="0" borderId="10" xfId="0" applyNumberFormat="1" applyFont="1" applyFill="1" applyBorder="1" applyAlignment="1">
      <alignment horizontal="right"/>
    </xf>
    <xf numFmtId="14" fontId="11" fillId="0" borderId="3" xfId="0" applyNumberFormat="1" applyFont="1" applyFill="1" applyBorder="1"/>
    <xf numFmtId="0" fontId="3" fillId="0" borderId="4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49" fontId="7" fillId="0" borderId="3" xfId="0" applyNumberFormat="1" applyFont="1" applyFill="1" applyBorder="1" applyAlignment="1">
      <alignment horizontal="right" wrapText="1"/>
    </xf>
    <xf numFmtId="0" fontId="0" fillId="0" borderId="14" xfId="0" applyFill="1" applyBorder="1" applyAlignment="1">
      <alignment horizontal="right"/>
    </xf>
    <xf numFmtId="164" fontId="5" fillId="0" borderId="4" xfId="0" applyNumberFormat="1" applyFont="1" applyFill="1" applyBorder="1" applyAlignment="1">
      <alignment wrapText="1"/>
    </xf>
    <xf numFmtId="14" fontId="11" fillId="0" borderId="10" xfId="0" applyNumberFormat="1" applyFont="1" applyFill="1" applyBorder="1"/>
    <xf numFmtId="0" fontId="11" fillId="0" borderId="1" xfId="0" applyFont="1" applyFill="1" applyBorder="1" applyAlignment="1">
      <alignment vertical="justify"/>
    </xf>
    <xf numFmtId="3" fontId="5" fillId="0" borderId="8" xfId="0" applyNumberFormat="1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wrapText="1"/>
    </xf>
    <xf numFmtId="164" fontId="5" fillId="0" borderId="10" xfId="0" applyNumberFormat="1" applyFont="1" applyFill="1" applyBorder="1" applyAlignment="1">
      <alignment horizontal="right" wrapText="1"/>
    </xf>
    <xf numFmtId="164" fontId="9" fillId="0" borderId="4" xfId="0" applyNumberFormat="1" applyFont="1" applyFill="1" applyBorder="1" applyAlignment="1">
      <alignment horizontal="right" wrapText="1"/>
    </xf>
    <xf numFmtId="0" fontId="11" fillId="0" borderId="10" xfId="0" applyFont="1" applyFill="1" applyBorder="1" applyAlignment="1">
      <alignment vertical="justify"/>
    </xf>
    <xf numFmtId="3" fontId="5" fillId="0" borderId="10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/>
    </xf>
    <xf numFmtId="49" fontId="0" fillId="0" borderId="16" xfId="0" applyNumberFormat="1" applyFill="1" applyBorder="1" applyAlignment="1">
      <alignment horizontal="right"/>
    </xf>
    <xf numFmtId="0" fontId="10" fillId="0" borderId="2" xfId="0" applyFont="1" applyFill="1" applyBorder="1" applyAlignment="1">
      <alignment horizontal="right" vertical="justify" wrapText="1"/>
    </xf>
    <xf numFmtId="0" fontId="5" fillId="0" borderId="10" xfId="0" applyFont="1" applyFill="1" applyBorder="1" applyAlignment="1">
      <alignment horizontal="right" vertical="justify" wrapText="1"/>
    </xf>
    <xf numFmtId="0" fontId="16" fillId="0" borderId="2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0" fontId="16" fillId="0" borderId="2" xfId="0" applyFont="1" applyFill="1" applyBorder="1" applyAlignment="1">
      <alignment horizontal="right" wrapText="1"/>
    </xf>
    <xf numFmtId="0" fontId="16" fillId="0" borderId="2" xfId="0" applyFont="1" applyFill="1" applyBorder="1" applyAlignment="1">
      <alignment wrapText="1"/>
    </xf>
    <xf numFmtId="0" fontId="13" fillId="0" borderId="10" xfId="0" applyFont="1" applyFill="1" applyBorder="1" applyAlignment="1">
      <alignment horizontal="center" wrapText="1"/>
    </xf>
    <xf numFmtId="14" fontId="13" fillId="0" borderId="10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0" fontId="13" fillId="0" borderId="10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right" wrapText="1"/>
    </xf>
    <xf numFmtId="0" fontId="7" fillId="0" borderId="16" xfId="0" applyFont="1" applyFill="1" applyBorder="1" applyAlignment="1">
      <alignment horizontal="right" wrapText="1"/>
    </xf>
    <xf numFmtId="0" fontId="0" fillId="0" borderId="3" xfId="0" applyFont="1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0" fontId="11" fillId="0" borderId="12" xfId="0" applyFont="1" applyFill="1" applyBorder="1"/>
    <xf numFmtId="0" fontId="7" fillId="0" borderId="3" xfId="0" applyFont="1" applyFill="1" applyBorder="1" applyAlignment="1">
      <alignment wrapText="1"/>
    </xf>
    <xf numFmtId="164" fontId="9" fillId="0" borderId="0" xfId="0" applyNumberFormat="1" applyFont="1" applyFill="1" applyBorder="1" applyAlignment="1">
      <alignment horizontal="right" wrapText="1"/>
    </xf>
    <xf numFmtId="0" fontId="0" fillId="0" borderId="11" xfId="0" applyFill="1" applyBorder="1"/>
    <xf numFmtId="0" fontId="13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justify"/>
    </xf>
    <xf numFmtId="0" fontId="9" fillId="0" borderId="12" xfId="0" applyFont="1" applyFill="1" applyBorder="1" applyAlignment="1">
      <alignment horizontal="left" wrapText="1"/>
    </xf>
    <xf numFmtId="0" fontId="13" fillId="0" borderId="8" xfId="0" applyFont="1" applyFill="1" applyBorder="1" applyAlignment="1">
      <alignment horizontal="right" wrapText="1"/>
    </xf>
    <xf numFmtId="0" fontId="13" fillId="0" borderId="4" xfId="0" applyFont="1" applyFill="1" applyBorder="1" applyAlignment="1">
      <alignment horizontal="right" wrapText="1"/>
    </xf>
    <xf numFmtId="3" fontId="17" fillId="0" borderId="4" xfId="0" applyNumberFormat="1" applyFont="1" applyFill="1" applyBorder="1" applyAlignment="1">
      <alignment horizontal="right" wrapText="1"/>
    </xf>
    <xf numFmtId="0" fontId="5" fillId="0" borderId="16" xfId="0" applyFont="1" applyFill="1" applyBorder="1" applyAlignment="1">
      <alignment wrapText="1"/>
    </xf>
    <xf numFmtId="0" fontId="5" fillId="0" borderId="13" xfId="0" applyFont="1" applyFill="1" applyBorder="1" applyAlignment="1">
      <alignment horizontal="right" wrapText="1"/>
    </xf>
    <xf numFmtId="164" fontId="7" fillId="0" borderId="3" xfId="0" applyNumberFormat="1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0" fillId="0" borderId="15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8" xfId="0" applyFill="1" applyBorder="1"/>
    <xf numFmtId="0" fontId="16" fillId="0" borderId="18" xfId="0" applyFont="1" applyFill="1" applyBorder="1" applyAlignment="1">
      <alignment horizontal="right" wrapText="1"/>
    </xf>
    <xf numFmtId="0" fontId="9" fillId="0" borderId="14" xfId="0" applyFont="1" applyFill="1" applyBorder="1" applyAlignment="1">
      <alignment horizontal="right" wrapText="1"/>
    </xf>
    <xf numFmtId="0" fontId="7" fillId="0" borderId="15" xfId="0" applyFont="1" applyFill="1" applyBorder="1" applyAlignment="1">
      <alignment wrapText="1"/>
    </xf>
    <xf numFmtId="0" fontId="10" fillId="0" borderId="4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164" fontId="16" fillId="0" borderId="3" xfId="0" applyNumberFormat="1" applyFont="1" applyFill="1" applyBorder="1" applyAlignment="1">
      <alignment horizontal="right" wrapText="1"/>
    </xf>
    <xf numFmtId="164" fontId="5" fillId="0" borderId="4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horizontal="right" wrapText="1"/>
    </xf>
    <xf numFmtId="164" fontId="5" fillId="0" borderId="13" xfId="0" applyNumberFormat="1" applyFont="1" applyFill="1" applyBorder="1" applyAlignment="1">
      <alignment horizontal="right" wrapText="1"/>
    </xf>
    <xf numFmtId="164" fontId="9" fillId="0" borderId="14" xfId="0" applyNumberFormat="1" applyFont="1" applyFill="1" applyBorder="1" applyAlignment="1">
      <alignment horizontal="right" wrapText="1"/>
    </xf>
    <xf numFmtId="0" fontId="11" fillId="0" borderId="15" xfId="0" applyFont="1" applyFill="1" applyBorder="1"/>
    <xf numFmtId="14" fontId="11" fillId="0" borderId="3" xfId="0" applyNumberFormat="1" applyFont="1" applyFill="1" applyBorder="1" applyAlignment="1">
      <alignment horizontal="right"/>
    </xf>
    <xf numFmtId="164" fontId="17" fillId="0" borderId="3" xfId="0" applyNumberFormat="1" applyFont="1" applyFill="1" applyBorder="1" applyAlignment="1">
      <alignment wrapText="1"/>
    </xf>
    <xf numFmtId="164" fontId="10" fillId="0" borderId="3" xfId="0" applyNumberFormat="1" applyFont="1" applyFill="1" applyBorder="1" applyAlignment="1">
      <alignment horizontal="right" wrapText="1"/>
    </xf>
    <xf numFmtId="164" fontId="9" fillId="0" borderId="3" xfId="0" applyNumberFormat="1" applyFont="1" applyFill="1" applyBorder="1" applyAlignment="1">
      <alignment horizontal="right" wrapText="1"/>
    </xf>
    <xf numFmtId="14" fontId="0" fillId="0" borderId="14" xfId="0" applyNumberFormat="1" applyFill="1" applyBorder="1"/>
    <xf numFmtId="164" fontId="5" fillId="0" borderId="3" xfId="0" applyNumberFormat="1" applyFont="1" applyFill="1" applyBorder="1" applyAlignment="1">
      <alignment wrapText="1"/>
    </xf>
    <xf numFmtId="0" fontId="0" fillId="0" borderId="8" xfId="0" applyFont="1" applyFill="1" applyBorder="1" applyAlignment="1">
      <alignment horizontal="left" vertical="justify"/>
    </xf>
    <xf numFmtId="14" fontId="11" fillId="0" borderId="1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14" fontId="0" fillId="0" borderId="9" xfId="0" applyNumberFormat="1" applyFill="1" applyBorder="1" applyAlignment="1">
      <alignment wrapText="1"/>
    </xf>
    <xf numFmtId="14" fontId="0" fillId="0" borderId="0" xfId="0" applyNumberFormat="1" applyFill="1" applyAlignment="1">
      <alignment wrapText="1"/>
    </xf>
    <xf numFmtId="0" fontId="0" fillId="0" borderId="1" xfId="0" applyFill="1" applyBorder="1" applyAlignment="1">
      <alignment horizontal="right" wrapText="1"/>
    </xf>
    <xf numFmtId="0" fontId="0" fillId="0" borderId="10" xfId="0" applyFill="1" applyBorder="1" applyAlignment="1">
      <alignment horizontal="right" wrapText="1"/>
    </xf>
    <xf numFmtId="14" fontId="0" fillId="0" borderId="10" xfId="0" applyNumberFormat="1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0" fillId="0" borderId="9" xfId="0" applyFill="1" applyBorder="1" applyAlignment="1">
      <alignment horizontal="right" wrapText="1"/>
    </xf>
    <xf numFmtId="0" fontId="0" fillId="0" borderId="2" xfId="0" applyFill="1" applyBorder="1" applyAlignment="1">
      <alignment horizontal="right" wrapText="1"/>
    </xf>
    <xf numFmtId="0" fontId="7" fillId="0" borderId="16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right" wrapText="1"/>
    </xf>
    <xf numFmtId="14" fontId="13" fillId="0" borderId="2" xfId="0" applyNumberFormat="1" applyFont="1" applyFill="1" applyBorder="1" applyAlignment="1">
      <alignment horizontal="right" wrapText="1"/>
    </xf>
    <xf numFmtId="164" fontId="5" fillId="0" borderId="8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right" vertical="justify" wrapText="1"/>
    </xf>
    <xf numFmtId="0" fontId="16" fillId="0" borderId="12" xfId="0" applyFont="1" applyFill="1" applyBorder="1" applyAlignment="1">
      <alignment wrapText="1"/>
    </xf>
    <xf numFmtId="14" fontId="0" fillId="0" borderId="4" xfId="0" applyNumberFormat="1" applyFill="1" applyBorder="1" applyAlignment="1">
      <alignment wrapText="1"/>
    </xf>
    <xf numFmtId="14" fontId="5" fillId="0" borderId="17" xfId="0" applyNumberFormat="1" applyFont="1" applyFill="1" applyBorder="1" applyAlignment="1">
      <alignment horizontal="right" wrapText="1"/>
    </xf>
    <xf numFmtId="0" fontId="0" fillId="0" borderId="18" xfId="0" applyFill="1" applyBorder="1" applyAlignment="1">
      <alignment wrapText="1"/>
    </xf>
    <xf numFmtId="49" fontId="17" fillId="0" borderId="4" xfId="0" applyNumberFormat="1" applyFont="1" applyFill="1" applyBorder="1" applyAlignment="1">
      <alignment horizontal="right" wrapText="1"/>
    </xf>
    <xf numFmtId="49" fontId="17" fillId="0" borderId="9" xfId="0" applyNumberFormat="1" applyFont="1" applyFill="1" applyBorder="1" applyAlignment="1">
      <alignment horizontal="right" wrapText="1"/>
    </xf>
    <xf numFmtId="14" fontId="0" fillId="0" borderId="1" xfId="0" applyNumberFormat="1" applyFill="1" applyBorder="1" applyAlignment="1">
      <alignment wrapText="1"/>
    </xf>
    <xf numFmtId="0" fontId="0" fillId="0" borderId="2" xfId="0" applyBorder="1"/>
    <xf numFmtId="0" fontId="11" fillId="0" borderId="14" xfId="0" applyFont="1" applyFill="1" applyBorder="1" applyAlignment="1">
      <alignment horizontal="right"/>
    </xf>
    <xf numFmtId="164" fontId="5" fillId="0" borderId="11" xfId="0" applyNumberFormat="1" applyFont="1" applyFill="1" applyBorder="1" applyAlignment="1">
      <alignment horizontal="right" wrapText="1"/>
    </xf>
    <xf numFmtId="49" fontId="11" fillId="0" borderId="11" xfId="0" applyNumberFormat="1" applyFont="1" applyFill="1" applyBorder="1" applyAlignment="1">
      <alignment horizontal="right"/>
    </xf>
    <xf numFmtId="3" fontId="8" fillId="0" borderId="11" xfId="0" applyNumberFormat="1" applyFont="1" applyFill="1" applyBorder="1" applyAlignment="1">
      <alignment horizontal="right" wrapText="1"/>
    </xf>
    <xf numFmtId="0" fontId="11" fillId="0" borderId="11" xfId="0" applyFont="1" applyFill="1" applyBorder="1" applyAlignment="1">
      <alignment vertical="justify"/>
    </xf>
    <xf numFmtId="14" fontId="17" fillId="0" borderId="11" xfId="0" applyNumberFormat="1" applyFont="1" applyFill="1" applyBorder="1" applyAlignment="1">
      <alignment horizontal="right" wrapText="1"/>
    </xf>
    <xf numFmtId="0" fontId="0" fillId="0" borderId="9" xfId="0" applyBorder="1" applyAlignment="1">
      <alignment horizontal="right"/>
    </xf>
    <xf numFmtId="0" fontId="3" fillId="0" borderId="4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0" fillId="0" borderId="17" xfId="0" applyBorder="1"/>
    <xf numFmtId="0" fontId="0" fillId="0" borderId="16" xfId="0" applyBorder="1"/>
    <xf numFmtId="0" fontId="0" fillId="0" borderId="3" xfId="0" applyBorder="1"/>
    <xf numFmtId="0" fontId="5" fillId="0" borderId="18" xfId="0" applyFont="1" applyFill="1" applyBorder="1" applyAlignment="1">
      <alignment horizontal="right" wrapText="1"/>
    </xf>
    <xf numFmtId="0" fontId="0" fillId="0" borderId="4" xfId="0" applyBorder="1"/>
    <xf numFmtId="0" fontId="0" fillId="0" borderId="8" xfId="0" applyBorder="1"/>
    <xf numFmtId="14" fontId="0" fillId="0" borderId="2" xfId="0" applyNumberFormat="1" applyBorder="1"/>
    <xf numFmtId="164" fontId="6" fillId="0" borderId="8" xfId="0" applyNumberFormat="1" applyFont="1" applyFill="1" applyBorder="1" applyAlignment="1">
      <alignment horizontal="right" wrapText="1"/>
    </xf>
    <xf numFmtId="14" fontId="17" fillId="0" borderId="10" xfId="0" applyNumberFormat="1" applyFont="1" applyFill="1" applyBorder="1" applyAlignment="1">
      <alignment horizontal="right" wrapText="1"/>
    </xf>
    <xf numFmtId="14" fontId="5" fillId="0" borderId="10" xfId="0" applyNumberFormat="1" applyFont="1" applyFill="1" applyBorder="1" applyAlignment="1">
      <alignment horizontal="right" wrapText="1"/>
    </xf>
    <xf numFmtId="14" fontId="0" fillId="0" borderId="4" xfId="0" applyNumberFormat="1" applyBorder="1"/>
    <xf numFmtId="0" fontId="0" fillId="0" borderId="8" xfId="0" applyBorder="1" applyAlignment="1">
      <alignment wrapText="1"/>
    </xf>
    <xf numFmtId="0" fontId="11" fillId="0" borderId="8" xfId="0" applyFont="1" applyFill="1" applyBorder="1" applyAlignment="1">
      <alignment horizontal="justify"/>
    </xf>
    <xf numFmtId="0" fontId="13" fillId="0" borderId="0" xfId="0" applyFont="1" applyFill="1" applyBorder="1" applyAlignment="1">
      <alignment horizontal="right" wrapText="1"/>
    </xf>
    <xf numFmtId="3" fontId="8" fillId="0" borderId="2" xfId="0" applyNumberFormat="1" applyFont="1" applyFill="1" applyBorder="1" applyAlignment="1">
      <alignment horizontal="right" wrapText="1"/>
    </xf>
    <xf numFmtId="0" fontId="15" fillId="0" borderId="8" xfId="0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right"/>
    </xf>
    <xf numFmtId="14" fontId="11" fillId="0" borderId="8" xfId="0" applyNumberFormat="1" applyFont="1" applyFill="1" applyBorder="1" applyAlignment="1">
      <alignment horizontal="right"/>
    </xf>
    <xf numFmtId="0" fontId="7" fillId="0" borderId="16" xfId="0" applyFont="1" applyFill="1" applyBorder="1" applyAlignment="1">
      <alignment horizontal="right" vertical="justify" wrapText="1"/>
    </xf>
    <xf numFmtId="0" fontId="5" fillId="0" borderId="17" xfId="0" applyFont="1" applyFill="1" applyBorder="1" applyAlignment="1">
      <alignment wrapText="1"/>
    </xf>
    <xf numFmtId="0" fontId="17" fillId="0" borderId="13" xfId="0" applyFont="1" applyFill="1" applyBorder="1" applyAlignment="1">
      <alignment horizontal="right" wrapText="1"/>
    </xf>
    <xf numFmtId="0" fontId="9" fillId="0" borderId="13" xfId="0" applyFont="1" applyFill="1" applyBorder="1" applyAlignment="1">
      <alignment wrapText="1"/>
    </xf>
    <xf numFmtId="0" fontId="9" fillId="0" borderId="12" xfId="0" applyFont="1" applyFill="1" applyBorder="1" applyAlignment="1">
      <alignment wrapText="1"/>
    </xf>
    <xf numFmtId="164" fontId="5" fillId="0" borderId="3" xfId="0" applyNumberFormat="1" applyFont="1" applyFill="1" applyBorder="1" applyAlignment="1">
      <alignment horizontal="right" wrapText="1"/>
    </xf>
    <xf numFmtId="164" fontId="9" fillId="0" borderId="2" xfId="0" applyNumberFormat="1" applyFont="1" applyFill="1" applyBorder="1" applyAlignment="1">
      <alignment horizontal="right" wrapText="1"/>
    </xf>
    <xf numFmtId="164" fontId="17" fillId="0" borderId="8" xfId="0" applyNumberFormat="1" applyFont="1" applyFill="1" applyBorder="1" applyAlignment="1">
      <alignment wrapText="1"/>
    </xf>
    <xf numFmtId="0" fontId="0" fillId="0" borderId="8" xfId="0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 wrapText="1"/>
    </xf>
    <xf numFmtId="0" fontId="6" fillId="0" borderId="16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0" fontId="15" fillId="0" borderId="4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horizontal="right" vertical="justify" wrapText="1"/>
    </xf>
    <xf numFmtId="0" fontId="10" fillId="0" borderId="13" xfId="0" applyFont="1" applyFill="1" applyBorder="1" applyAlignment="1">
      <alignment horizontal="right" wrapText="1"/>
    </xf>
    <xf numFmtId="0" fontId="13" fillId="0" borderId="1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right" wrapText="1"/>
    </xf>
    <xf numFmtId="14" fontId="0" fillId="0" borderId="8" xfId="0" applyNumberFormat="1" applyFill="1" applyBorder="1" applyAlignment="1">
      <alignment wrapText="1"/>
    </xf>
    <xf numFmtId="0" fontId="16" fillId="0" borderId="17" xfId="0" applyFont="1" applyFill="1" applyBorder="1" applyAlignment="1">
      <alignment horizontal="left" vertical="justify" wrapText="1"/>
    </xf>
    <xf numFmtId="0" fontId="13" fillId="0" borderId="1" xfId="0" applyFont="1" applyFill="1" applyBorder="1" applyAlignment="1">
      <alignment horizontal="right" wrapText="1"/>
    </xf>
    <xf numFmtId="0" fontId="11" fillId="0" borderId="8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15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49" fontId="6" fillId="0" borderId="10" xfId="0" applyNumberFormat="1" applyFont="1" applyFill="1" applyBorder="1" applyAlignment="1">
      <alignment horizontal="right" wrapText="1"/>
    </xf>
    <xf numFmtId="0" fontId="7" fillId="0" borderId="14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0" fontId="9" fillId="0" borderId="13" xfId="0" applyFont="1" applyFill="1" applyBorder="1" applyAlignment="1">
      <alignment horizontal="right" wrapText="1"/>
    </xf>
    <xf numFmtId="0" fontId="10" fillId="0" borderId="18" xfId="0" applyFont="1" applyFill="1" applyBorder="1" applyAlignment="1">
      <alignment horizontal="right" wrapText="1"/>
    </xf>
    <xf numFmtId="0" fontId="0" fillId="0" borderId="15" xfId="0" applyFill="1" applyBorder="1"/>
    <xf numFmtId="164" fontId="6" fillId="0" borderId="4" xfId="0" applyNumberFormat="1" applyFont="1" applyFill="1" applyBorder="1" applyAlignment="1">
      <alignment horizontal="right" wrapText="1"/>
    </xf>
    <xf numFmtId="164" fontId="5" fillId="0" borderId="0" xfId="0" applyNumberFormat="1" applyFont="1" applyFill="1" applyBorder="1" applyAlignment="1">
      <alignment wrapText="1"/>
    </xf>
    <xf numFmtId="164" fontId="5" fillId="0" borderId="10" xfId="0" applyNumberFormat="1" applyFont="1" applyFill="1" applyBorder="1" applyAlignment="1">
      <alignment wrapText="1"/>
    </xf>
    <xf numFmtId="14" fontId="0" fillId="0" borderId="11" xfId="0" applyNumberFormat="1" applyFill="1" applyBorder="1" applyAlignment="1">
      <alignment wrapText="1"/>
    </xf>
    <xf numFmtId="0" fontId="0" fillId="0" borderId="16" xfId="0" applyFont="1" applyFill="1" applyBorder="1" applyAlignment="1">
      <alignment horizontal="left" vertical="justify"/>
    </xf>
    <xf numFmtId="0" fontId="9" fillId="0" borderId="16" xfId="0" applyFont="1" applyFill="1" applyBorder="1" applyAlignment="1">
      <alignment horizontal="left" wrapText="1"/>
    </xf>
    <xf numFmtId="0" fontId="17" fillId="0" borderId="17" xfId="0" applyFont="1" applyFill="1" applyBorder="1" applyAlignment="1">
      <alignment horizontal="left" vertical="justify" wrapText="1"/>
    </xf>
    <xf numFmtId="0" fontId="11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right"/>
    </xf>
    <xf numFmtId="0" fontId="0" fillId="0" borderId="4" xfId="0" applyFill="1" applyBorder="1" applyAlignment="1">
      <alignment horizontal="right" wrapText="1"/>
    </xf>
    <xf numFmtId="49" fontId="14" fillId="0" borderId="10" xfId="0" applyNumberFormat="1" applyFont="1" applyFill="1" applyBorder="1" applyAlignment="1">
      <alignment horizontal="right"/>
    </xf>
    <xf numFmtId="0" fontId="19" fillId="0" borderId="9" xfId="0" applyFont="1" applyFill="1" applyBorder="1" applyAlignment="1">
      <alignment horizontal="right" wrapText="1"/>
    </xf>
    <xf numFmtId="0" fontId="19" fillId="0" borderId="4" xfId="0" applyFont="1" applyFill="1" applyBorder="1" applyAlignment="1">
      <alignment horizontal="right" wrapText="1"/>
    </xf>
    <xf numFmtId="0" fontId="20" fillId="0" borderId="4" xfId="0" applyFont="1" applyFill="1" applyBorder="1" applyAlignment="1">
      <alignment horizontal="center" wrapText="1"/>
    </xf>
    <xf numFmtId="14" fontId="20" fillId="0" borderId="9" xfId="0" applyNumberFormat="1" applyFont="1" applyFill="1" applyBorder="1" applyAlignment="1">
      <alignment horizontal="right" wrapText="1"/>
    </xf>
    <xf numFmtId="0" fontId="20" fillId="0" borderId="9" xfId="0" applyFont="1" applyFill="1" applyBorder="1" applyAlignment="1">
      <alignment horizontal="center" wrapText="1"/>
    </xf>
    <xf numFmtId="0" fontId="0" fillId="0" borderId="0" xfId="0" applyFont="1" applyFill="1"/>
    <xf numFmtId="14" fontId="0" fillId="0" borderId="9" xfId="0" applyNumberFormat="1" applyFill="1" applyBorder="1" applyAlignment="1">
      <alignment horizontal="right"/>
    </xf>
    <xf numFmtId="14" fontId="0" fillId="0" borderId="11" xfId="0" applyNumberFormat="1" applyFill="1" applyBorder="1" applyAlignment="1">
      <alignment horizontal="right"/>
    </xf>
    <xf numFmtId="0" fontId="0" fillId="0" borderId="0" xfId="0" applyFill="1" applyBorder="1" applyAlignment="1">
      <alignment vertical="justify"/>
    </xf>
    <xf numFmtId="49" fontId="5" fillId="0" borderId="4" xfId="0" applyNumberFormat="1" applyFont="1" applyFill="1" applyBorder="1" applyAlignment="1">
      <alignment horizontal="right" wrapText="1"/>
    </xf>
    <xf numFmtId="49" fontId="5" fillId="0" borderId="9" xfId="0" applyNumberFormat="1" applyFont="1" applyFill="1" applyBorder="1" applyAlignment="1">
      <alignment horizontal="right" wrapText="1"/>
    </xf>
    <xf numFmtId="14" fontId="0" fillId="0" borderId="0" xfId="0" applyNumberFormat="1" applyFill="1" applyBorder="1" applyAlignment="1">
      <alignment horizontal="right"/>
    </xf>
    <xf numFmtId="14" fontId="0" fillId="0" borderId="3" xfId="0" applyNumberFormat="1" applyFill="1" applyBorder="1" applyAlignment="1">
      <alignment horizontal="right"/>
    </xf>
    <xf numFmtId="49" fontId="7" fillId="0" borderId="14" xfId="0" applyNumberFormat="1" applyFont="1" applyFill="1" applyBorder="1" applyAlignment="1">
      <alignment horizontal="right" wrapText="1"/>
    </xf>
    <xf numFmtId="0" fontId="0" fillId="0" borderId="17" xfId="0" applyFill="1" applyBorder="1" applyAlignment="1">
      <alignment vertical="justify"/>
    </xf>
    <xf numFmtId="0" fontId="19" fillId="0" borderId="8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11" fillId="0" borderId="18" xfId="0" applyFont="1" applyFill="1" applyBorder="1" applyAlignment="1">
      <alignment horizontal="right"/>
    </xf>
    <xf numFmtId="14" fontId="20" fillId="0" borderId="4" xfId="0" applyNumberFormat="1" applyFont="1" applyFill="1" applyBorder="1" applyAlignment="1">
      <alignment horizontal="right" wrapText="1"/>
    </xf>
    <xf numFmtId="14" fontId="0" fillId="0" borderId="8" xfId="0" applyNumberFormat="1" applyFill="1" applyBorder="1" applyAlignment="1">
      <alignment horizontal="right"/>
    </xf>
    <xf numFmtId="14" fontId="11" fillId="0" borderId="11" xfId="0" applyNumberFormat="1" applyFont="1" applyFill="1" applyBorder="1" applyAlignment="1">
      <alignment horizontal="right"/>
    </xf>
    <xf numFmtId="14" fontId="0" fillId="0" borderId="10" xfId="0" applyNumberFormat="1" applyFill="1" applyBorder="1" applyAlignment="1">
      <alignment horizontal="right"/>
    </xf>
    <xf numFmtId="0" fontId="0" fillId="0" borderId="1" xfId="0" applyFill="1" applyBorder="1" applyAlignment="1">
      <alignment vertical="justify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opLeftCell="E1" workbookViewId="0">
      <selection activeCell="G20" sqref="G20"/>
    </sheetView>
  </sheetViews>
  <sheetFormatPr defaultRowHeight="15" x14ac:dyDescent="0.25"/>
  <cols>
    <col min="1" max="1" width="20.7109375" customWidth="1"/>
    <col min="2" max="2" width="25.42578125" customWidth="1"/>
    <col min="3" max="9" width="20.7109375" customWidth="1"/>
    <col min="10" max="10" width="22.7109375" customWidth="1"/>
    <col min="11" max="11" width="20.7109375" customWidth="1"/>
    <col min="12" max="12" width="17.5703125" customWidth="1"/>
    <col min="13" max="13" width="16.7109375" customWidth="1"/>
  </cols>
  <sheetData>
    <row r="1" spans="1:13" x14ac:dyDescent="0.25">
      <c r="A1" s="1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  <c r="M1" s="159"/>
    </row>
    <row r="2" spans="1:13" x14ac:dyDescent="0.25">
      <c r="A2" s="4"/>
      <c r="B2" s="2" t="s">
        <v>102</v>
      </c>
      <c r="C2" s="2"/>
      <c r="D2" s="133"/>
      <c r="E2" s="2"/>
      <c r="F2" s="3"/>
      <c r="G2" s="3"/>
      <c r="H2" s="3"/>
      <c r="I2" s="3"/>
      <c r="J2" s="3"/>
      <c r="K2" s="3" t="s">
        <v>2</v>
      </c>
      <c r="L2" s="3"/>
      <c r="M2" s="159"/>
    </row>
    <row r="3" spans="1:13" ht="47.25" x14ac:dyDescent="0.25">
      <c r="A3" s="6" t="s">
        <v>3</v>
      </c>
      <c r="B3" s="6" t="s">
        <v>4</v>
      </c>
      <c r="C3" s="281" t="s">
        <v>33</v>
      </c>
      <c r="D3" s="6" t="s">
        <v>34</v>
      </c>
      <c r="E3" s="282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18" customFormat="1" ht="30" x14ac:dyDescent="0.25">
      <c r="A4" s="112">
        <v>20210503</v>
      </c>
      <c r="B4" s="120" t="s">
        <v>105</v>
      </c>
      <c r="C4" s="284">
        <v>91.67</v>
      </c>
      <c r="D4" s="134">
        <v>18.329999999999998</v>
      </c>
      <c r="E4" s="112">
        <v>110</v>
      </c>
      <c r="F4" s="285" t="s">
        <v>52</v>
      </c>
      <c r="G4" s="286"/>
      <c r="H4" s="141">
        <v>44200</v>
      </c>
      <c r="I4" s="147">
        <v>44227</v>
      </c>
      <c r="J4" s="287" t="s">
        <v>53</v>
      </c>
      <c r="K4" s="156" t="s">
        <v>54</v>
      </c>
      <c r="L4" s="114">
        <v>36041688</v>
      </c>
      <c r="M4" s="268" t="s">
        <v>326</v>
      </c>
    </row>
    <row r="5" spans="1:13" s="18" customFormat="1" ht="45" x14ac:dyDescent="0.25">
      <c r="A5" s="112">
        <v>8275153022</v>
      </c>
      <c r="B5" s="120" t="s">
        <v>126</v>
      </c>
      <c r="C5" s="284">
        <v>75.58</v>
      </c>
      <c r="D5" s="134">
        <v>15.12</v>
      </c>
      <c r="E5" s="112">
        <v>90.7</v>
      </c>
      <c r="F5" s="197"/>
      <c r="G5" s="289"/>
      <c r="H5" s="142">
        <v>44200</v>
      </c>
      <c r="I5" s="147">
        <v>44227</v>
      </c>
      <c r="J5" s="151" t="s">
        <v>18</v>
      </c>
      <c r="K5" s="292" t="s">
        <v>19</v>
      </c>
      <c r="L5" s="112">
        <v>35763469</v>
      </c>
      <c r="M5" s="268" t="s">
        <v>327</v>
      </c>
    </row>
    <row r="6" spans="1:13" s="18" customFormat="1" ht="45" x14ac:dyDescent="0.25">
      <c r="A6" s="360">
        <v>220200565</v>
      </c>
      <c r="B6" s="362" t="s">
        <v>71</v>
      </c>
      <c r="C6" s="323">
        <v>78</v>
      </c>
      <c r="D6" s="328">
        <v>19.600000000000001</v>
      </c>
      <c r="E6" s="321">
        <v>117.6</v>
      </c>
      <c r="F6" s="338"/>
      <c r="G6" s="139"/>
      <c r="H6" s="343">
        <v>44200</v>
      </c>
      <c r="I6" s="146">
        <v>44227</v>
      </c>
      <c r="J6" s="325" t="s">
        <v>74</v>
      </c>
      <c r="K6" s="296" t="s">
        <v>76</v>
      </c>
      <c r="L6" s="113">
        <v>44539801</v>
      </c>
      <c r="M6" s="268" t="s">
        <v>189</v>
      </c>
    </row>
    <row r="7" spans="1:13" s="18" customFormat="1" ht="30" x14ac:dyDescent="0.25">
      <c r="A7" s="112" t="s">
        <v>103</v>
      </c>
      <c r="B7" s="120" t="s">
        <v>104</v>
      </c>
      <c r="C7" s="284">
        <v>216</v>
      </c>
      <c r="D7" s="134">
        <v>0</v>
      </c>
      <c r="E7" s="112">
        <v>216</v>
      </c>
      <c r="F7" s="300"/>
      <c r="G7" s="286"/>
      <c r="H7" s="141">
        <v>44200</v>
      </c>
      <c r="I7" s="147">
        <v>44227</v>
      </c>
      <c r="J7" s="287" t="s">
        <v>26</v>
      </c>
      <c r="K7" s="156" t="s">
        <v>27</v>
      </c>
      <c r="L7" s="114">
        <v>43132685</v>
      </c>
      <c r="M7" s="268" t="s">
        <v>329</v>
      </c>
    </row>
    <row r="8" spans="1:13" s="18" customFormat="1" ht="45" x14ac:dyDescent="0.25">
      <c r="A8" s="113">
        <v>220210025</v>
      </c>
      <c r="B8" s="294" t="s">
        <v>71</v>
      </c>
      <c r="C8" s="116">
        <v>10</v>
      </c>
      <c r="D8" s="118">
        <v>2</v>
      </c>
      <c r="E8" s="114">
        <v>12</v>
      </c>
      <c r="F8" s="136"/>
      <c r="G8" s="139"/>
      <c r="H8" s="143">
        <v>44203</v>
      </c>
      <c r="I8" s="146">
        <v>44227</v>
      </c>
      <c r="J8" s="152" t="s">
        <v>74</v>
      </c>
      <c r="K8" s="157" t="s">
        <v>76</v>
      </c>
      <c r="L8" s="113">
        <v>44539801</v>
      </c>
      <c r="M8" s="268" t="s">
        <v>328</v>
      </c>
    </row>
    <row r="9" spans="1:13" s="18" customFormat="1" ht="30" x14ac:dyDescent="0.25">
      <c r="A9" s="112">
        <v>20210225</v>
      </c>
      <c r="B9" s="120" t="s">
        <v>72</v>
      </c>
      <c r="C9" s="284">
        <v>53</v>
      </c>
      <c r="D9" s="134">
        <v>10.6</v>
      </c>
      <c r="E9" s="112">
        <v>63.6</v>
      </c>
      <c r="F9" s="136"/>
      <c r="G9" s="139"/>
      <c r="H9" s="143">
        <v>44203</v>
      </c>
      <c r="I9" s="147">
        <v>44227</v>
      </c>
      <c r="J9" s="153" t="s">
        <v>130</v>
      </c>
      <c r="K9" s="157" t="s">
        <v>77</v>
      </c>
      <c r="L9" s="112">
        <v>51108178</v>
      </c>
      <c r="M9" s="268" t="s">
        <v>191</v>
      </c>
    </row>
    <row r="10" spans="1:13" s="18" customFormat="1" ht="30" x14ac:dyDescent="0.25">
      <c r="A10" s="112">
        <v>2020363</v>
      </c>
      <c r="B10" s="120" t="s">
        <v>107</v>
      </c>
      <c r="C10" s="284">
        <v>185.17</v>
      </c>
      <c r="D10" s="134">
        <v>37.03</v>
      </c>
      <c r="E10" s="112">
        <v>222.2</v>
      </c>
      <c r="F10" s="300"/>
      <c r="G10" s="286"/>
      <c r="H10" s="141">
        <v>44203</v>
      </c>
      <c r="I10" s="147">
        <v>44227</v>
      </c>
      <c r="J10" s="287" t="s">
        <v>108</v>
      </c>
      <c r="K10" s="156" t="s">
        <v>109</v>
      </c>
      <c r="L10" s="114">
        <v>32305800</v>
      </c>
      <c r="M10" s="371" t="s">
        <v>331</v>
      </c>
    </row>
    <row r="11" spans="1:13" s="18" customFormat="1" ht="30" x14ac:dyDescent="0.25">
      <c r="A11" s="114">
        <v>2913000775</v>
      </c>
      <c r="B11" s="294" t="s">
        <v>199</v>
      </c>
      <c r="C11" s="116">
        <v>-4.4800000000000004</v>
      </c>
      <c r="D11" s="118">
        <v>-0.9</v>
      </c>
      <c r="E11" s="114">
        <v>-5.38</v>
      </c>
      <c r="F11" s="123" t="s">
        <v>12</v>
      </c>
      <c r="G11" s="310"/>
      <c r="H11" s="311">
        <v>44203</v>
      </c>
      <c r="I11" s="147">
        <v>44227</v>
      </c>
      <c r="J11" s="152" t="s">
        <v>20</v>
      </c>
      <c r="K11" s="296" t="s">
        <v>21</v>
      </c>
      <c r="L11" s="305">
        <v>36807702</v>
      </c>
      <c r="M11" s="268" t="s">
        <v>330</v>
      </c>
    </row>
    <row r="12" spans="1:13" s="18" customFormat="1" ht="29.25" customHeight="1" x14ac:dyDescent="0.25">
      <c r="A12" s="114">
        <v>2913000914</v>
      </c>
      <c r="B12" s="302" t="s">
        <v>110</v>
      </c>
      <c r="C12" s="117">
        <v>174.72</v>
      </c>
      <c r="D12" s="131">
        <v>34.94</v>
      </c>
      <c r="E12" s="301">
        <v>209.66</v>
      </c>
      <c r="F12" s="355"/>
      <c r="G12" s="122"/>
      <c r="H12" s="308">
        <v>44203</v>
      </c>
      <c r="I12" s="147">
        <v>44227</v>
      </c>
      <c r="J12" s="152" t="s">
        <v>20</v>
      </c>
      <c r="K12" s="157" t="s">
        <v>21</v>
      </c>
      <c r="L12" s="313">
        <v>36807702</v>
      </c>
      <c r="M12" s="371" t="s">
        <v>291</v>
      </c>
    </row>
    <row r="13" spans="1:13" s="18" customFormat="1" ht="45" x14ac:dyDescent="0.25">
      <c r="A13" s="301">
        <v>2913000774</v>
      </c>
      <c r="B13" s="125" t="s">
        <v>200</v>
      </c>
      <c r="C13" s="130">
        <v>-85.04</v>
      </c>
      <c r="D13" s="130">
        <v>-17.010000000000002</v>
      </c>
      <c r="E13" s="129">
        <v>-102.05</v>
      </c>
      <c r="F13" s="306" t="s">
        <v>12</v>
      </c>
      <c r="G13" s="307"/>
      <c r="H13" s="308">
        <v>44203</v>
      </c>
      <c r="I13" s="147">
        <v>44227</v>
      </c>
      <c r="J13" s="152" t="s">
        <v>20</v>
      </c>
      <c r="K13" s="296" t="s">
        <v>21</v>
      </c>
      <c r="L13" s="370">
        <v>36807702</v>
      </c>
      <c r="M13" s="268" t="s">
        <v>332</v>
      </c>
    </row>
    <row r="14" spans="1:13" s="18" customFormat="1" ht="45" x14ac:dyDescent="0.25">
      <c r="A14" s="53">
        <v>20201730</v>
      </c>
      <c r="B14" s="19" t="s">
        <v>118</v>
      </c>
      <c r="C14" s="20">
        <v>15.5</v>
      </c>
      <c r="D14" s="13">
        <v>3.1</v>
      </c>
      <c r="E14" s="53">
        <v>18.600000000000001</v>
      </c>
      <c r="F14" s="65" t="s">
        <v>47</v>
      </c>
      <c r="G14" s="70"/>
      <c r="H14" s="297">
        <v>44204</v>
      </c>
      <c r="I14" s="298">
        <v>44227</v>
      </c>
      <c r="J14" s="56" t="s">
        <v>48</v>
      </c>
      <c r="K14" s="65" t="s">
        <v>49</v>
      </c>
      <c r="L14" s="53">
        <v>35726440</v>
      </c>
      <c r="M14" s="268" t="s">
        <v>333</v>
      </c>
    </row>
    <row r="15" spans="1:13" s="18" customFormat="1" ht="63" x14ac:dyDescent="0.25">
      <c r="A15" s="112">
        <v>5492020</v>
      </c>
      <c r="B15" s="294" t="s">
        <v>116</v>
      </c>
      <c r="C15" s="116">
        <v>437.28</v>
      </c>
      <c r="D15" s="118">
        <v>61.87</v>
      </c>
      <c r="E15" s="112">
        <v>499.15</v>
      </c>
      <c r="F15" s="48" t="s">
        <v>499</v>
      </c>
      <c r="G15" s="289"/>
      <c r="H15" s="142">
        <v>44207</v>
      </c>
      <c r="I15" s="147">
        <v>44227</v>
      </c>
      <c r="J15" s="151" t="s">
        <v>16</v>
      </c>
      <c r="K15" s="292" t="s">
        <v>17</v>
      </c>
      <c r="L15" s="112">
        <v>36538809</v>
      </c>
      <c r="M15" s="268" t="s">
        <v>264</v>
      </c>
    </row>
    <row r="16" spans="1:13" s="18" customFormat="1" ht="67.5" customHeight="1" x14ac:dyDescent="0.25">
      <c r="A16" s="112">
        <v>5502020</v>
      </c>
      <c r="B16" s="294" t="s">
        <v>117</v>
      </c>
      <c r="C16" s="116">
        <v>23.24</v>
      </c>
      <c r="D16" s="118">
        <v>4.6500000000000004</v>
      </c>
      <c r="E16" s="112">
        <v>27.89</v>
      </c>
      <c r="F16" s="244" t="s">
        <v>499</v>
      </c>
      <c r="G16" s="289"/>
      <c r="H16" s="142">
        <v>44207</v>
      </c>
      <c r="I16" s="147">
        <v>44227</v>
      </c>
      <c r="J16" s="151" t="s">
        <v>16</v>
      </c>
      <c r="K16" s="292" t="s">
        <v>17</v>
      </c>
      <c r="L16" s="112">
        <v>36538809</v>
      </c>
      <c r="M16" s="371" t="s">
        <v>334</v>
      </c>
    </row>
    <row r="17" spans="1:13" s="18" customFormat="1" ht="30" x14ac:dyDescent="0.25">
      <c r="A17" s="114">
        <v>152004204</v>
      </c>
      <c r="B17" s="122" t="s">
        <v>114</v>
      </c>
      <c r="C17" s="116">
        <v>427.9</v>
      </c>
      <c r="D17" s="116">
        <v>85.58</v>
      </c>
      <c r="E17" s="114">
        <v>513.48</v>
      </c>
      <c r="F17" s="122" t="s">
        <v>24</v>
      </c>
      <c r="G17" s="123"/>
      <c r="H17" s="145">
        <v>44209</v>
      </c>
      <c r="I17" s="147">
        <v>44227</v>
      </c>
      <c r="J17" s="152" t="s">
        <v>22</v>
      </c>
      <c r="K17" s="309" t="s">
        <v>23</v>
      </c>
      <c r="L17" s="336">
        <v>31318762</v>
      </c>
      <c r="M17" s="268" t="s">
        <v>335</v>
      </c>
    </row>
    <row r="18" spans="1:13" s="18" customFormat="1" ht="30" x14ac:dyDescent="0.25">
      <c r="A18" s="114">
        <v>152004205</v>
      </c>
      <c r="B18" s="122" t="s">
        <v>115</v>
      </c>
      <c r="C18" s="116">
        <v>54</v>
      </c>
      <c r="D18" s="116">
        <v>10.8</v>
      </c>
      <c r="E18" s="114">
        <v>64.8</v>
      </c>
      <c r="F18" s="122" t="s">
        <v>24</v>
      </c>
      <c r="G18" s="123"/>
      <c r="H18" s="145">
        <v>44209</v>
      </c>
      <c r="I18" s="147">
        <v>44227</v>
      </c>
      <c r="J18" s="152" t="s">
        <v>22</v>
      </c>
      <c r="K18" s="309" t="s">
        <v>23</v>
      </c>
      <c r="L18" s="336">
        <v>31318762</v>
      </c>
      <c r="M18" s="268" t="s">
        <v>336</v>
      </c>
    </row>
    <row r="19" spans="1:13" s="18" customFormat="1" ht="30" x14ac:dyDescent="0.25">
      <c r="A19" s="158">
        <v>2913018989</v>
      </c>
      <c r="B19" s="302" t="s">
        <v>106</v>
      </c>
      <c r="C19" s="117">
        <v>36.5</v>
      </c>
      <c r="D19" s="131">
        <v>7.3</v>
      </c>
      <c r="E19" s="129">
        <v>43.8</v>
      </c>
      <c r="F19" s="302" t="s">
        <v>12</v>
      </c>
      <c r="G19" s="303"/>
      <c r="H19" s="304">
        <v>44209</v>
      </c>
      <c r="I19" s="147">
        <v>44227</v>
      </c>
      <c r="J19" s="295" t="s">
        <v>20</v>
      </c>
      <c r="K19" s="296" t="s">
        <v>21</v>
      </c>
      <c r="L19" s="305">
        <v>36807702</v>
      </c>
      <c r="M19" s="371" t="s">
        <v>337</v>
      </c>
    </row>
    <row r="20" spans="1:13" s="18" customFormat="1" ht="45" x14ac:dyDescent="0.25">
      <c r="A20" s="114">
        <v>8446426338</v>
      </c>
      <c r="B20" s="306" t="s">
        <v>137</v>
      </c>
      <c r="C20" s="129">
        <v>-118.07</v>
      </c>
      <c r="D20" s="129">
        <v>-23.61</v>
      </c>
      <c r="E20" s="129">
        <v>-141.68</v>
      </c>
      <c r="F20" s="125" t="s">
        <v>42</v>
      </c>
      <c r="G20" s="307"/>
      <c r="H20" s="344">
        <v>44209</v>
      </c>
      <c r="I20" s="147">
        <v>44227</v>
      </c>
      <c r="J20" s="154" t="s">
        <v>15</v>
      </c>
      <c r="K20" s="350" t="s">
        <v>25</v>
      </c>
      <c r="L20" s="336">
        <v>35815256</v>
      </c>
      <c r="M20" s="268" t="s">
        <v>338</v>
      </c>
    </row>
    <row r="21" spans="1:13" s="18" customFormat="1" ht="45" x14ac:dyDescent="0.25">
      <c r="A21" s="114">
        <v>8446426337</v>
      </c>
      <c r="B21" s="122" t="s">
        <v>135</v>
      </c>
      <c r="C21" s="118">
        <v>-733.64</v>
      </c>
      <c r="D21" s="114">
        <v>-146.72999999999999</v>
      </c>
      <c r="E21" s="114">
        <v>-880.37</v>
      </c>
      <c r="F21" s="123" t="s">
        <v>136</v>
      </c>
      <c r="G21" s="310"/>
      <c r="H21" s="145">
        <v>44209</v>
      </c>
      <c r="I21" s="147">
        <v>44227</v>
      </c>
      <c r="J21" s="152" t="s">
        <v>15</v>
      </c>
      <c r="K21" s="156" t="s">
        <v>25</v>
      </c>
      <c r="L21" s="113">
        <v>35815256</v>
      </c>
      <c r="M21" s="268" t="s">
        <v>340</v>
      </c>
    </row>
    <row r="22" spans="1:13" s="18" customFormat="1" ht="44.25" customHeight="1" x14ac:dyDescent="0.25">
      <c r="A22" s="301">
        <v>2913028887</v>
      </c>
      <c r="B22" s="122" t="s">
        <v>201</v>
      </c>
      <c r="C22" s="118">
        <v>-225.67</v>
      </c>
      <c r="D22" s="114">
        <v>-45.13</v>
      </c>
      <c r="E22" s="114">
        <v>-270.8</v>
      </c>
      <c r="F22" s="123" t="s">
        <v>12</v>
      </c>
      <c r="G22" s="310"/>
      <c r="H22" s="311">
        <v>44210</v>
      </c>
      <c r="I22" s="147">
        <v>44227</v>
      </c>
      <c r="J22" s="152" t="s">
        <v>20</v>
      </c>
      <c r="K22" s="296" t="s">
        <v>21</v>
      </c>
      <c r="L22" s="305">
        <v>36807702</v>
      </c>
      <c r="M22" s="371" t="s">
        <v>341</v>
      </c>
    </row>
    <row r="23" spans="1:13" s="18" customFormat="1" ht="30" x14ac:dyDescent="0.25">
      <c r="A23" s="114">
        <v>2913028886</v>
      </c>
      <c r="B23" s="123" t="s">
        <v>202</v>
      </c>
      <c r="C23" s="114">
        <v>-118.79</v>
      </c>
      <c r="D23" s="114">
        <v>-23.76</v>
      </c>
      <c r="E23" s="114">
        <v>-142.55000000000001</v>
      </c>
      <c r="F23" s="123"/>
      <c r="G23" s="122"/>
      <c r="H23" s="311">
        <v>44210</v>
      </c>
      <c r="I23" s="147">
        <v>44227</v>
      </c>
      <c r="J23" s="152" t="s">
        <v>20</v>
      </c>
      <c r="K23" s="296" t="s">
        <v>21</v>
      </c>
      <c r="L23" s="305">
        <v>36807702</v>
      </c>
      <c r="M23" s="268" t="s">
        <v>342</v>
      </c>
    </row>
    <row r="24" spans="1:13" s="18" customFormat="1" ht="30" x14ac:dyDescent="0.25">
      <c r="A24" s="53" t="s">
        <v>119</v>
      </c>
      <c r="B24" s="12" t="s">
        <v>120</v>
      </c>
      <c r="C24" s="11">
        <v>285</v>
      </c>
      <c r="D24" s="11">
        <v>57</v>
      </c>
      <c r="E24" s="53">
        <v>342</v>
      </c>
      <c r="F24" s="65"/>
      <c r="G24" s="56"/>
      <c r="H24" s="297">
        <v>44211</v>
      </c>
      <c r="I24" s="298">
        <v>44227</v>
      </c>
      <c r="J24" s="56" t="s">
        <v>121</v>
      </c>
      <c r="K24" s="65" t="s">
        <v>122</v>
      </c>
      <c r="L24" s="53">
        <v>44413467</v>
      </c>
      <c r="M24" s="268" t="s">
        <v>343</v>
      </c>
    </row>
    <row r="25" spans="1:13" s="18" customFormat="1" ht="45" x14ac:dyDescent="0.25">
      <c r="A25" s="301">
        <v>20200375</v>
      </c>
      <c r="B25" s="124" t="s">
        <v>111</v>
      </c>
      <c r="C25" s="114">
        <v>26.4</v>
      </c>
      <c r="D25" s="114">
        <v>5.28</v>
      </c>
      <c r="E25" s="114">
        <v>31.68</v>
      </c>
      <c r="F25" s="122"/>
      <c r="G25" s="122"/>
      <c r="H25" s="311">
        <v>44211</v>
      </c>
      <c r="I25" s="312">
        <v>44227</v>
      </c>
      <c r="J25" s="295" t="s">
        <v>112</v>
      </c>
      <c r="K25" s="157" t="s">
        <v>113</v>
      </c>
      <c r="L25" s="313">
        <v>36253171</v>
      </c>
      <c r="M25" s="371" t="s">
        <v>344</v>
      </c>
    </row>
    <row r="26" spans="1:13" s="18" customFormat="1" ht="45" x14ac:dyDescent="0.25">
      <c r="A26" s="284">
        <v>4000003870</v>
      </c>
      <c r="B26" s="127" t="s">
        <v>123</v>
      </c>
      <c r="C26" s="203">
        <v>4.17</v>
      </c>
      <c r="D26" s="203">
        <v>0.83</v>
      </c>
      <c r="E26" s="115">
        <v>5</v>
      </c>
      <c r="F26" s="317" t="s">
        <v>94</v>
      </c>
      <c r="G26" s="140"/>
      <c r="H26" s="342">
        <v>44211</v>
      </c>
      <c r="I26" s="141">
        <v>44227</v>
      </c>
      <c r="J26" s="151" t="s">
        <v>29</v>
      </c>
      <c r="K26" s="292" t="s">
        <v>30</v>
      </c>
      <c r="L26" s="112">
        <v>36550949</v>
      </c>
      <c r="M26" s="268" t="s">
        <v>345</v>
      </c>
    </row>
    <row r="27" spans="1:13" s="18" customFormat="1" ht="45" x14ac:dyDescent="0.25">
      <c r="A27" s="203">
        <v>4000003871</v>
      </c>
      <c r="B27" s="353" t="s">
        <v>124</v>
      </c>
      <c r="C27" s="332">
        <v>4.17</v>
      </c>
      <c r="D27" s="332">
        <v>0.83</v>
      </c>
      <c r="E27" s="119">
        <v>5</v>
      </c>
      <c r="F27" s="339" t="s">
        <v>92</v>
      </c>
      <c r="G27" s="341"/>
      <c r="H27" s="144">
        <v>44211</v>
      </c>
      <c r="I27" s="147">
        <v>44227</v>
      </c>
      <c r="J27" s="151" t="s">
        <v>29</v>
      </c>
      <c r="K27" s="292" t="s">
        <v>30</v>
      </c>
      <c r="L27" s="112">
        <v>36550949</v>
      </c>
      <c r="M27" s="371" t="s">
        <v>346</v>
      </c>
    </row>
    <row r="28" spans="1:13" s="18" customFormat="1" ht="45" x14ac:dyDescent="0.25">
      <c r="A28" s="112">
        <v>4000003872</v>
      </c>
      <c r="B28" s="120" t="s">
        <v>125</v>
      </c>
      <c r="C28" s="284">
        <v>5.83</v>
      </c>
      <c r="D28" s="284">
        <v>1.17</v>
      </c>
      <c r="E28" s="112">
        <v>7</v>
      </c>
      <c r="F28" s="140" t="s">
        <v>93</v>
      </c>
      <c r="G28" s="197"/>
      <c r="H28" s="142">
        <v>44211</v>
      </c>
      <c r="I28" s="148">
        <v>44227</v>
      </c>
      <c r="J28" s="153" t="s">
        <v>29</v>
      </c>
      <c r="K28" s="155" t="s">
        <v>30</v>
      </c>
      <c r="L28" s="115">
        <v>36550949</v>
      </c>
      <c r="M28" s="268" t="s">
        <v>347</v>
      </c>
    </row>
    <row r="29" spans="1:13" s="18" customFormat="1" ht="45" x14ac:dyDescent="0.25">
      <c r="A29" s="114">
        <v>8446426339</v>
      </c>
      <c r="B29" s="294" t="s">
        <v>138</v>
      </c>
      <c r="C29" s="116">
        <v>-86.11</v>
      </c>
      <c r="D29" s="116">
        <v>-17.22</v>
      </c>
      <c r="E29" s="114">
        <v>-103.33</v>
      </c>
      <c r="F29" s="123" t="s">
        <v>139</v>
      </c>
      <c r="G29" s="122"/>
      <c r="H29" s="145">
        <v>44211</v>
      </c>
      <c r="I29" s="147">
        <v>44227</v>
      </c>
      <c r="J29" s="152" t="s">
        <v>15</v>
      </c>
      <c r="K29" s="156" t="s">
        <v>25</v>
      </c>
      <c r="L29" s="113">
        <v>35815256</v>
      </c>
      <c r="M29" s="371" t="s">
        <v>348</v>
      </c>
    </row>
    <row r="30" spans="1:13" s="18" customFormat="1" ht="30" x14ac:dyDescent="0.25">
      <c r="A30" s="118">
        <v>8610383686</v>
      </c>
      <c r="B30" s="122" t="s">
        <v>145</v>
      </c>
      <c r="C30" s="116">
        <v>60</v>
      </c>
      <c r="D30" s="116">
        <v>12</v>
      </c>
      <c r="E30" s="114">
        <v>72</v>
      </c>
      <c r="F30" s="123" t="s">
        <v>56</v>
      </c>
      <c r="G30" s="122"/>
      <c r="H30" s="145">
        <v>44214</v>
      </c>
      <c r="I30" s="147">
        <v>44227</v>
      </c>
      <c r="J30" s="152" t="s">
        <v>15</v>
      </c>
      <c r="K30" s="156" t="s">
        <v>25</v>
      </c>
      <c r="L30" s="113">
        <v>35815256</v>
      </c>
      <c r="M30" s="268" t="s">
        <v>349</v>
      </c>
    </row>
    <row r="31" spans="1:13" s="18" customFormat="1" ht="30" x14ac:dyDescent="0.25">
      <c r="A31" s="352">
        <v>8610383688</v>
      </c>
      <c r="B31" s="122" t="s">
        <v>146</v>
      </c>
      <c r="C31" s="118">
        <v>50.83</v>
      </c>
      <c r="D31" s="114">
        <v>10.17</v>
      </c>
      <c r="E31" s="116">
        <v>61</v>
      </c>
      <c r="F31" s="180" t="s">
        <v>57</v>
      </c>
      <c r="G31" s="124"/>
      <c r="H31" s="344">
        <v>44214</v>
      </c>
      <c r="I31" s="148">
        <v>44227</v>
      </c>
      <c r="J31" s="154" t="s">
        <v>15</v>
      </c>
      <c r="K31" s="314" t="s">
        <v>25</v>
      </c>
      <c r="L31" s="336">
        <v>35815256</v>
      </c>
      <c r="M31" s="371" t="s">
        <v>350</v>
      </c>
    </row>
    <row r="32" spans="1:13" s="18" customFormat="1" ht="30" x14ac:dyDescent="0.25">
      <c r="A32" s="352">
        <v>8610383687</v>
      </c>
      <c r="B32" s="122" t="s">
        <v>144</v>
      </c>
      <c r="C32" s="118">
        <v>60</v>
      </c>
      <c r="D32" s="114">
        <v>12</v>
      </c>
      <c r="E32" s="116">
        <v>72</v>
      </c>
      <c r="F32" s="180" t="s">
        <v>58</v>
      </c>
      <c r="G32" s="310"/>
      <c r="H32" s="145">
        <v>44214</v>
      </c>
      <c r="I32" s="147">
        <v>44227</v>
      </c>
      <c r="J32" s="152" t="s">
        <v>15</v>
      </c>
      <c r="K32" s="156" t="s">
        <v>25</v>
      </c>
      <c r="L32" s="113">
        <v>35815256</v>
      </c>
      <c r="M32" s="268" t="s">
        <v>351</v>
      </c>
    </row>
    <row r="33" spans="1:13" s="18" customFormat="1" ht="45" x14ac:dyDescent="0.25">
      <c r="A33" s="352">
        <v>8920026198</v>
      </c>
      <c r="B33" s="122" t="s">
        <v>134</v>
      </c>
      <c r="C33" s="118">
        <v>-469.46</v>
      </c>
      <c r="D33" s="114">
        <v>-93.89</v>
      </c>
      <c r="E33" s="116">
        <v>-563.35</v>
      </c>
      <c r="F33" s="180" t="s">
        <v>42</v>
      </c>
      <c r="G33" s="122"/>
      <c r="H33" s="344">
        <v>44214</v>
      </c>
      <c r="I33" s="141">
        <v>44227</v>
      </c>
      <c r="J33" s="154" t="s">
        <v>15</v>
      </c>
      <c r="K33" s="287" t="s">
        <v>25</v>
      </c>
      <c r="L33" s="336">
        <v>35815256</v>
      </c>
      <c r="M33" s="268" t="s">
        <v>352</v>
      </c>
    </row>
    <row r="34" spans="1:13" s="18" customFormat="1" ht="45" x14ac:dyDescent="0.25">
      <c r="A34" s="333">
        <v>2590000569</v>
      </c>
      <c r="B34" s="363" t="s">
        <v>140</v>
      </c>
      <c r="C34" s="364">
        <v>41.18</v>
      </c>
      <c r="D34" s="158">
        <v>8.23</v>
      </c>
      <c r="E34" s="135">
        <v>49.41</v>
      </c>
      <c r="F34" s="326"/>
      <c r="G34" s="138"/>
      <c r="H34" s="150">
        <v>44214</v>
      </c>
      <c r="I34" s="148">
        <v>44227</v>
      </c>
      <c r="J34" s="346" t="s">
        <v>13</v>
      </c>
      <c r="K34" s="349" t="s">
        <v>14</v>
      </c>
      <c r="L34" s="351">
        <v>35697270</v>
      </c>
      <c r="M34" s="371" t="s">
        <v>353</v>
      </c>
    </row>
    <row r="35" spans="1:13" s="18" customFormat="1" ht="30" x14ac:dyDescent="0.25">
      <c r="A35" s="187">
        <v>21001482</v>
      </c>
      <c r="B35" s="160" t="s">
        <v>203</v>
      </c>
      <c r="C35" s="181">
        <v>261.19</v>
      </c>
      <c r="D35" s="160">
        <v>52.24</v>
      </c>
      <c r="E35" s="181">
        <v>313.43</v>
      </c>
      <c r="F35" s="160"/>
      <c r="G35" s="181"/>
      <c r="H35" s="177">
        <v>44214</v>
      </c>
      <c r="I35" s="178">
        <v>44227</v>
      </c>
      <c r="J35" s="160" t="s">
        <v>204</v>
      </c>
      <c r="K35" s="188" t="s">
        <v>205</v>
      </c>
      <c r="L35" s="160">
        <v>35710691</v>
      </c>
      <c r="M35" s="268" t="s">
        <v>354</v>
      </c>
    </row>
    <row r="36" spans="1:13" s="18" customFormat="1" ht="45" x14ac:dyDescent="0.25">
      <c r="A36" s="112">
        <v>8070092162</v>
      </c>
      <c r="B36" s="126" t="s">
        <v>206</v>
      </c>
      <c r="C36" s="112">
        <v>49.69</v>
      </c>
      <c r="D36" s="134">
        <v>9.94</v>
      </c>
      <c r="E36" s="112">
        <v>59.63</v>
      </c>
      <c r="F36" s="293" t="s">
        <v>28</v>
      </c>
      <c r="G36" s="140"/>
      <c r="H36" s="357">
        <v>44215</v>
      </c>
      <c r="I36" s="141">
        <v>44227</v>
      </c>
      <c r="J36" s="292" t="s">
        <v>29</v>
      </c>
      <c r="K36" s="151" t="s">
        <v>30</v>
      </c>
      <c r="L36" s="134">
        <v>36550949</v>
      </c>
      <c r="M36" s="268" t="s">
        <v>355</v>
      </c>
    </row>
    <row r="37" spans="1:13" s="18" customFormat="1" ht="45" x14ac:dyDescent="0.25">
      <c r="A37" s="112">
        <v>8070092163</v>
      </c>
      <c r="B37" s="126" t="s">
        <v>207</v>
      </c>
      <c r="C37" s="112">
        <v>36.729999999999997</v>
      </c>
      <c r="D37" s="134">
        <v>7.35</v>
      </c>
      <c r="E37" s="112">
        <v>44.08</v>
      </c>
      <c r="F37" s="293" t="s">
        <v>31</v>
      </c>
      <c r="G37" s="140"/>
      <c r="H37" s="357">
        <v>44215</v>
      </c>
      <c r="I37" s="141">
        <v>44227</v>
      </c>
      <c r="J37" s="292" t="s">
        <v>29</v>
      </c>
      <c r="K37" s="151" t="s">
        <v>30</v>
      </c>
      <c r="L37" s="134">
        <v>36550949</v>
      </c>
      <c r="M37" s="268" t="s">
        <v>356</v>
      </c>
    </row>
    <row r="38" spans="1:13" s="18" customFormat="1" ht="45" x14ac:dyDescent="0.25">
      <c r="A38" s="114">
        <v>8920026197</v>
      </c>
      <c r="B38" s="123" t="s">
        <v>133</v>
      </c>
      <c r="C38" s="114">
        <v>-661.7</v>
      </c>
      <c r="D38" s="118">
        <v>-133.34</v>
      </c>
      <c r="E38" s="114">
        <v>-795.04</v>
      </c>
      <c r="F38" s="123" t="s">
        <v>42</v>
      </c>
      <c r="G38" s="122"/>
      <c r="H38" s="320">
        <v>44216</v>
      </c>
      <c r="I38" s="141">
        <v>44227</v>
      </c>
      <c r="J38" s="296" t="s">
        <v>15</v>
      </c>
      <c r="K38" s="287" t="s">
        <v>25</v>
      </c>
      <c r="L38" s="132">
        <v>35815256</v>
      </c>
      <c r="M38" s="268" t="s">
        <v>357</v>
      </c>
    </row>
    <row r="39" spans="1:13" s="18" customFormat="1" ht="30" x14ac:dyDescent="0.25">
      <c r="A39" s="321">
        <v>8220984081</v>
      </c>
      <c r="B39" s="322" t="s">
        <v>127</v>
      </c>
      <c r="C39" s="323">
        <v>70</v>
      </c>
      <c r="D39" s="323">
        <v>14</v>
      </c>
      <c r="E39" s="321">
        <v>84</v>
      </c>
      <c r="F39" s="122" t="s">
        <v>128</v>
      </c>
      <c r="G39" s="122"/>
      <c r="H39" s="311">
        <v>44216</v>
      </c>
      <c r="I39" s="324">
        <v>44227</v>
      </c>
      <c r="J39" s="325" t="s">
        <v>20</v>
      </c>
      <c r="K39" s="367" t="s">
        <v>21</v>
      </c>
      <c r="L39" s="369">
        <v>36807702</v>
      </c>
      <c r="M39" s="268" t="s">
        <v>358</v>
      </c>
    </row>
    <row r="40" spans="1:13" s="18" customFormat="1" ht="30" x14ac:dyDescent="0.25">
      <c r="A40" s="277">
        <v>9203647882</v>
      </c>
      <c r="B40" s="165" t="s">
        <v>129</v>
      </c>
      <c r="C40" s="354">
        <v>336</v>
      </c>
      <c r="D40" s="354">
        <v>67.2</v>
      </c>
      <c r="E40" s="165">
        <v>403.2</v>
      </c>
      <c r="F40" s="10" t="s">
        <v>12</v>
      </c>
      <c r="G40" s="10"/>
      <c r="H40" s="27">
        <v>44216</v>
      </c>
      <c r="I40" s="358">
        <v>44227</v>
      </c>
      <c r="J40" s="66" t="s">
        <v>20</v>
      </c>
      <c r="K40" s="299" t="s">
        <v>21</v>
      </c>
      <c r="L40" s="260">
        <v>36807702</v>
      </c>
      <c r="M40" s="268" t="s">
        <v>359</v>
      </c>
    </row>
    <row r="41" spans="1:13" s="18" customFormat="1" ht="30" x14ac:dyDescent="0.25">
      <c r="A41" s="161">
        <v>210004</v>
      </c>
      <c r="B41" s="201" t="s">
        <v>152</v>
      </c>
      <c r="C41" s="161">
        <v>289.8</v>
      </c>
      <c r="D41" s="168">
        <v>0</v>
      </c>
      <c r="E41" s="161">
        <v>289.8</v>
      </c>
      <c r="F41" s="183"/>
      <c r="G41" s="168"/>
      <c r="H41" s="184">
        <v>44216</v>
      </c>
      <c r="I41" s="200">
        <v>44227</v>
      </c>
      <c r="J41" s="161" t="s">
        <v>69</v>
      </c>
      <c r="K41" s="201" t="s">
        <v>70</v>
      </c>
      <c r="L41" s="161">
        <v>43422128</v>
      </c>
      <c r="M41" s="371" t="s">
        <v>360</v>
      </c>
    </row>
    <row r="42" spans="1:13" s="18" customFormat="1" ht="30" x14ac:dyDescent="0.25">
      <c r="A42" s="112">
        <v>20211053</v>
      </c>
      <c r="B42" s="120" t="s">
        <v>147</v>
      </c>
      <c r="C42" s="112">
        <v>37.5</v>
      </c>
      <c r="D42" s="134">
        <v>7.5</v>
      </c>
      <c r="E42" s="112">
        <v>45</v>
      </c>
      <c r="F42" s="340"/>
      <c r="G42" s="300"/>
      <c r="H42" s="141">
        <v>44218</v>
      </c>
      <c r="I42" s="147">
        <v>44227</v>
      </c>
      <c r="J42" s="287" t="s">
        <v>53</v>
      </c>
      <c r="K42" s="368" t="s">
        <v>54</v>
      </c>
      <c r="L42" s="114">
        <v>36041688</v>
      </c>
      <c r="M42" s="268" t="s">
        <v>361</v>
      </c>
    </row>
    <row r="43" spans="1:13" s="18" customFormat="1" ht="59.25" customHeight="1" x14ac:dyDescent="0.25">
      <c r="A43" s="288">
        <v>42021</v>
      </c>
      <c r="B43" s="322" t="s">
        <v>131</v>
      </c>
      <c r="C43" s="328">
        <v>100</v>
      </c>
      <c r="D43" s="321">
        <v>15.2</v>
      </c>
      <c r="E43" s="135">
        <v>115.2</v>
      </c>
      <c r="F43" s="244" t="s">
        <v>499</v>
      </c>
      <c r="G43" s="317"/>
      <c r="H43" s="290">
        <v>44218</v>
      </c>
      <c r="I43" s="148">
        <v>44227</v>
      </c>
      <c r="J43" s="151" t="s">
        <v>16</v>
      </c>
      <c r="K43" s="155" t="s">
        <v>17</v>
      </c>
      <c r="L43" s="112">
        <v>36538809</v>
      </c>
      <c r="M43" s="268" t="s">
        <v>362</v>
      </c>
    </row>
    <row r="44" spans="1:13" s="18" customFormat="1" ht="33.75" customHeight="1" x14ac:dyDescent="0.25">
      <c r="A44" s="161">
        <v>9000386141</v>
      </c>
      <c r="B44" s="189" t="s">
        <v>132</v>
      </c>
      <c r="C44" s="185">
        <v>22.9</v>
      </c>
      <c r="D44" s="160">
        <v>4.58</v>
      </c>
      <c r="E44" s="160">
        <v>27.48</v>
      </c>
      <c r="F44" s="181"/>
      <c r="G44" s="187"/>
      <c r="H44" s="177">
        <v>44218</v>
      </c>
      <c r="I44" s="178">
        <v>44227</v>
      </c>
      <c r="J44" s="187" t="s">
        <v>86</v>
      </c>
      <c r="K44" s="182" t="s">
        <v>80</v>
      </c>
      <c r="L44" s="181">
        <v>35910739</v>
      </c>
      <c r="M44" s="371" t="s">
        <v>363</v>
      </c>
    </row>
    <row r="45" spans="1:13" s="18" customFormat="1" ht="45" customHeight="1" x14ac:dyDescent="0.25">
      <c r="A45" s="112" t="s">
        <v>142</v>
      </c>
      <c r="B45" s="120" t="s">
        <v>143</v>
      </c>
      <c r="C45" s="112">
        <v>24</v>
      </c>
      <c r="D45" s="112">
        <v>4.8</v>
      </c>
      <c r="E45" s="112">
        <v>28.8</v>
      </c>
      <c r="F45" s="293" t="s">
        <v>59</v>
      </c>
      <c r="G45" s="140"/>
      <c r="H45" s="357">
        <v>44222</v>
      </c>
      <c r="I45" s="141">
        <v>44227</v>
      </c>
      <c r="J45" s="365" t="s">
        <v>60</v>
      </c>
      <c r="K45" s="151" t="s">
        <v>61</v>
      </c>
      <c r="L45" s="134">
        <v>34129863</v>
      </c>
      <c r="M45" s="268" t="s">
        <v>364</v>
      </c>
    </row>
    <row r="46" spans="1:13" s="18" customFormat="1" ht="40.5" customHeight="1" x14ac:dyDescent="0.25">
      <c r="A46" s="330">
        <v>122021</v>
      </c>
      <c r="B46" s="124" t="s">
        <v>39</v>
      </c>
      <c r="C46" s="129">
        <v>100</v>
      </c>
      <c r="D46" s="129">
        <v>0</v>
      </c>
      <c r="E46" s="130">
        <v>100</v>
      </c>
      <c r="F46" s="331" t="s">
        <v>36</v>
      </c>
      <c r="G46" s="326"/>
      <c r="H46" s="149">
        <v>44223</v>
      </c>
      <c r="I46" s="150">
        <v>44227</v>
      </c>
      <c r="J46" s="157" t="s">
        <v>37</v>
      </c>
      <c r="K46" s="295" t="s">
        <v>38</v>
      </c>
      <c r="L46" s="164">
        <v>42165334</v>
      </c>
      <c r="M46" s="371" t="s">
        <v>365</v>
      </c>
    </row>
    <row r="47" spans="1:13" s="18" customFormat="1" ht="40.5" customHeight="1" x14ac:dyDescent="0.25">
      <c r="A47" s="92">
        <v>3221901300</v>
      </c>
      <c r="B47" s="12" t="s">
        <v>99</v>
      </c>
      <c r="C47" s="11">
        <v>258.5</v>
      </c>
      <c r="D47" s="160">
        <v>51.7</v>
      </c>
      <c r="E47" s="179">
        <v>310.2</v>
      </c>
      <c r="F47" s="181"/>
      <c r="G47" s="160" t="s">
        <v>141</v>
      </c>
      <c r="H47" s="178">
        <v>44224</v>
      </c>
      <c r="I47" s="177">
        <v>44227</v>
      </c>
      <c r="J47" s="65" t="s">
        <v>100</v>
      </c>
      <c r="K47" s="58" t="s">
        <v>101</v>
      </c>
      <c r="L47" s="205">
        <v>36391000</v>
      </c>
      <c r="M47" s="224" t="s">
        <v>366</v>
      </c>
    </row>
    <row r="48" spans="1:13" s="18" customFormat="1" ht="30" x14ac:dyDescent="0.25">
      <c r="A48" s="196" t="s">
        <v>148</v>
      </c>
      <c r="B48" s="127" t="s">
        <v>149</v>
      </c>
      <c r="C48" s="134">
        <v>216</v>
      </c>
      <c r="D48" s="112">
        <v>0</v>
      </c>
      <c r="E48" s="134">
        <v>216</v>
      </c>
      <c r="F48" s="340"/>
      <c r="G48" s="300"/>
      <c r="H48" s="141">
        <v>44224</v>
      </c>
      <c r="I48" s="141">
        <v>44227</v>
      </c>
      <c r="J48" s="156" t="s">
        <v>26</v>
      </c>
      <c r="K48" s="287" t="s">
        <v>27</v>
      </c>
      <c r="L48" s="118">
        <v>43132685</v>
      </c>
      <c r="M48" s="268" t="s">
        <v>367</v>
      </c>
    </row>
    <row r="49" spans="1:13" s="18" customFormat="1" ht="30" x14ac:dyDescent="0.25">
      <c r="A49" s="135">
        <v>20212020</v>
      </c>
      <c r="B49" s="127" t="s">
        <v>73</v>
      </c>
      <c r="C49" s="132">
        <v>103.47</v>
      </c>
      <c r="D49" s="113">
        <v>20.69</v>
      </c>
      <c r="E49" s="112">
        <v>124.16</v>
      </c>
      <c r="F49" s="137"/>
      <c r="G49" s="138"/>
      <c r="H49" s="143">
        <v>44224</v>
      </c>
      <c r="I49" s="143">
        <v>44227</v>
      </c>
      <c r="J49" s="155" t="s">
        <v>75</v>
      </c>
      <c r="K49" s="151" t="s">
        <v>78</v>
      </c>
      <c r="L49" s="112">
        <v>34454730</v>
      </c>
      <c r="M49" s="268" t="s">
        <v>369</v>
      </c>
    </row>
    <row r="50" spans="1:13" s="18" customFormat="1" ht="45" x14ac:dyDescent="0.25">
      <c r="A50" s="361">
        <v>210100021</v>
      </c>
      <c r="B50" s="76" t="s">
        <v>81</v>
      </c>
      <c r="C50" s="72">
        <v>88.67</v>
      </c>
      <c r="D50" s="73">
        <v>17.73</v>
      </c>
      <c r="E50" s="70">
        <v>106.4</v>
      </c>
      <c r="F50" s="56"/>
      <c r="G50" s="267"/>
      <c r="H50" s="263">
        <v>44225</v>
      </c>
      <c r="I50" s="258">
        <v>44227</v>
      </c>
      <c r="J50" s="366" t="s">
        <v>64</v>
      </c>
      <c r="K50" s="256" t="s">
        <v>65</v>
      </c>
      <c r="L50" s="253">
        <v>47141875</v>
      </c>
      <c r="M50" s="371" t="s">
        <v>368</v>
      </c>
    </row>
    <row r="51" spans="1:13" s="18" customFormat="1" ht="45" x14ac:dyDescent="0.25">
      <c r="A51" s="196">
        <v>8170001756</v>
      </c>
      <c r="B51" s="127" t="s">
        <v>210</v>
      </c>
      <c r="C51" s="134">
        <v>29.17</v>
      </c>
      <c r="D51" s="112">
        <v>5.83</v>
      </c>
      <c r="E51" s="134">
        <v>35</v>
      </c>
      <c r="F51" s="140" t="s">
        <v>28</v>
      </c>
      <c r="G51" s="293"/>
      <c r="H51" s="142">
        <v>44227</v>
      </c>
      <c r="I51" s="147">
        <v>44227</v>
      </c>
      <c r="J51" s="151" t="s">
        <v>29</v>
      </c>
      <c r="K51" s="292" t="s">
        <v>30</v>
      </c>
      <c r="L51" s="112">
        <v>36550949</v>
      </c>
      <c r="M51" s="268" t="s">
        <v>370</v>
      </c>
    </row>
    <row r="52" spans="1:13" s="18" customFormat="1" ht="27" customHeight="1" x14ac:dyDescent="0.25">
      <c r="A52" s="196">
        <v>8170001757</v>
      </c>
      <c r="B52" s="127" t="s">
        <v>209</v>
      </c>
      <c r="C52" s="134">
        <v>27.01</v>
      </c>
      <c r="D52" s="112">
        <v>5.4</v>
      </c>
      <c r="E52" s="112">
        <v>32.409999999999997</v>
      </c>
      <c r="F52" s="140" t="s">
        <v>31</v>
      </c>
      <c r="G52" s="197"/>
      <c r="H52" s="290">
        <v>44227</v>
      </c>
      <c r="I52" s="141">
        <v>44227</v>
      </c>
      <c r="J52" s="151" t="s">
        <v>29</v>
      </c>
      <c r="K52" s="151" t="s">
        <v>30</v>
      </c>
      <c r="L52" s="112">
        <v>36550949</v>
      </c>
      <c r="M52" s="268" t="s">
        <v>371</v>
      </c>
    </row>
  </sheetData>
  <sortState ref="A4:M52">
    <sortCondition ref="H4:H52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F31" workbookViewId="0">
      <selection activeCell="M39" sqref="M39"/>
    </sheetView>
  </sheetViews>
  <sheetFormatPr defaultRowHeight="15" x14ac:dyDescent="0.25"/>
  <cols>
    <col min="1" max="1" width="20.7109375" customWidth="1"/>
    <col min="2" max="2" width="26.7109375" customWidth="1"/>
    <col min="3" max="6" width="20.7109375" customWidth="1"/>
    <col min="7" max="7" width="24.42578125" customWidth="1"/>
    <col min="8" max="9" width="20.7109375" customWidth="1"/>
    <col min="10" max="10" width="23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80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  <c r="M1" s="159"/>
    </row>
    <row r="2" spans="1:13" x14ac:dyDescent="0.25">
      <c r="A2" s="81"/>
      <c r="B2" s="2" t="s">
        <v>841</v>
      </c>
      <c r="C2" s="2"/>
      <c r="D2" s="2"/>
      <c r="E2" s="2"/>
      <c r="F2" s="3"/>
      <c r="G2" s="3"/>
      <c r="H2" s="3"/>
      <c r="I2" s="3"/>
      <c r="J2" s="3"/>
      <c r="K2" s="3"/>
      <c r="L2" s="3"/>
      <c r="M2" s="159"/>
    </row>
    <row r="3" spans="1:13" ht="47.25" x14ac:dyDescent="0.25">
      <c r="A3" s="82" t="s">
        <v>3</v>
      </c>
      <c r="B3" s="539" t="s">
        <v>4</v>
      </c>
      <c r="C3" s="539" t="s">
        <v>33</v>
      </c>
      <c r="D3" s="539" t="s">
        <v>34</v>
      </c>
      <c r="E3" s="6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18" customFormat="1" ht="30" x14ac:dyDescent="0.25">
      <c r="A4" s="25">
        <v>8221058405</v>
      </c>
      <c r="B4" s="89" t="s">
        <v>832</v>
      </c>
      <c r="C4" s="17">
        <v>77.5</v>
      </c>
      <c r="D4" s="482">
        <v>15.5</v>
      </c>
      <c r="E4" s="25">
        <v>93</v>
      </c>
      <c r="F4" s="89" t="s">
        <v>12</v>
      </c>
      <c r="G4" s="23"/>
      <c r="H4" s="247">
        <v>44470</v>
      </c>
      <c r="I4" s="297">
        <v>44500</v>
      </c>
      <c r="J4" s="55" t="s">
        <v>20</v>
      </c>
      <c r="K4" s="58" t="s">
        <v>21</v>
      </c>
      <c r="L4" s="445">
        <v>36807702</v>
      </c>
      <c r="M4" s="105" t="s">
        <v>1012</v>
      </c>
    </row>
    <row r="5" spans="1:13" s="18" customFormat="1" ht="30" x14ac:dyDescent="0.25">
      <c r="A5" s="11">
        <v>8221058318</v>
      </c>
      <c r="B5" s="19" t="s">
        <v>833</v>
      </c>
      <c r="C5" s="55">
        <v>372.5</v>
      </c>
      <c r="D5" s="70">
        <v>74.5</v>
      </c>
      <c r="E5" s="10">
        <v>447</v>
      </c>
      <c r="F5" s="19" t="s">
        <v>12</v>
      </c>
      <c r="G5" s="10"/>
      <c r="H5" s="521">
        <v>44470</v>
      </c>
      <c r="I5" s="297">
        <v>44500</v>
      </c>
      <c r="J5" s="55" t="s">
        <v>20</v>
      </c>
      <c r="K5" s="58" t="s">
        <v>21</v>
      </c>
      <c r="L5" s="445">
        <v>36807702</v>
      </c>
      <c r="M5" s="424" t="s">
        <v>1013</v>
      </c>
    </row>
    <row r="6" spans="1:13" s="18" customFormat="1" ht="30" x14ac:dyDescent="0.25">
      <c r="A6" s="30">
        <v>20214397</v>
      </c>
      <c r="B6" s="448" t="s">
        <v>848</v>
      </c>
      <c r="C6" s="234">
        <v>116.67</v>
      </c>
      <c r="D6" s="574">
        <v>23.33</v>
      </c>
      <c r="E6" s="243">
        <v>140</v>
      </c>
      <c r="F6" s="575" t="s">
        <v>52</v>
      </c>
      <c r="G6" s="463"/>
      <c r="H6" s="407">
        <v>44473</v>
      </c>
      <c r="I6" s="51">
        <v>44500</v>
      </c>
      <c r="J6" s="85" t="s">
        <v>53</v>
      </c>
      <c r="K6" s="87" t="s">
        <v>54</v>
      </c>
      <c r="L6" s="478">
        <v>36041688</v>
      </c>
      <c r="M6" s="105" t="s">
        <v>1014</v>
      </c>
    </row>
    <row r="7" spans="1:13" s="18" customFormat="1" ht="30" x14ac:dyDescent="0.25">
      <c r="A7" s="114">
        <v>8659012109</v>
      </c>
      <c r="B7" s="294" t="s">
        <v>843</v>
      </c>
      <c r="C7" s="118">
        <v>60</v>
      </c>
      <c r="D7" s="334">
        <v>12</v>
      </c>
      <c r="E7" s="114">
        <v>72</v>
      </c>
      <c r="F7" s="294" t="s">
        <v>56</v>
      </c>
      <c r="G7" s="122"/>
      <c r="H7" s="565">
        <v>44473</v>
      </c>
      <c r="I7" s="141">
        <v>44500</v>
      </c>
      <c r="J7" s="296" t="s">
        <v>15</v>
      </c>
      <c r="K7" s="287" t="s">
        <v>25</v>
      </c>
      <c r="L7" s="566">
        <v>35815256</v>
      </c>
      <c r="M7" s="517" t="s">
        <v>1015</v>
      </c>
    </row>
    <row r="8" spans="1:13" s="18" customFormat="1" ht="30" x14ac:dyDescent="0.25">
      <c r="A8" s="301">
        <v>8659012111</v>
      </c>
      <c r="B8" s="302" t="s">
        <v>844</v>
      </c>
      <c r="C8" s="131">
        <v>50.83</v>
      </c>
      <c r="D8" s="560">
        <v>10.17</v>
      </c>
      <c r="E8" s="301">
        <v>61</v>
      </c>
      <c r="F8" s="302" t="s">
        <v>57</v>
      </c>
      <c r="G8" s="121"/>
      <c r="H8" s="345">
        <v>44473</v>
      </c>
      <c r="I8" s="141">
        <v>44500</v>
      </c>
      <c r="J8" s="296" t="s">
        <v>15</v>
      </c>
      <c r="K8" s="287" t="s">
        <v>25</v>
      </c>
      <c r="L8" s="566">
        <v>35815256</v>
      </c>
      <c r="M8" s="517" t="s">
        <v>1016</v>
      </c>
    </row>
    <row r="9" spans="1:13" s="18" customFormat="1" ht="30" x14ac:dyDescent="0.25">
      <c r="A9" s="114">
        <v>8659012110</v>
      </c>
      <c r="B9" s="294" t="s">
        <v>845</v>
      </c>
      <c r="C9" s="118">
        <v>60</v>
      </c>
      <c r="D9" s="334">
        <v>12</v>
      </c>
      <c r="E9" s="114">
        <v>72</v>
      </c>
      <c r="F9" s="294" t="s">
        <v>58</v>
      </c>
      <c r="G9" s="122"/>
      <c r="H9" s="145">
        <v>44473</v>
      </c>
      <c r="I9" s="578">
        <v>44500</v>
      </c>
      <c r="J9" s="296" t="s">
        <v>15</v>
      </c>
      <c r="K9" s="287" t="s">
        <v>25</v>
      </c>
      <c r="L9" s="566">
        <v>35815256</v>
      </c>
      <c r="M9" s="517" t="s">
        <v>1018</v>
      </c>
    </row>
    <row r="10" spans="1:13" s="18" customFormat="1" ht="34.5" customHeight="1" x14ac:dyDescent="0.25">
      <c r="A10" s="71">
        <v>20211384</v>
      </c>
      <c r="B10" s="166" t="s">
        <v>46</v>
      </c>
      <c r="C10" s="17">
        <v>77.430000000000007</v>
      </c>
      <c r="D10" s="162">
        <v>15.49</v>
      </c>
      <c r="E10" s="71">
        <v>92.92</v>
      </c>
      <c r="F10" s="444" t="s">
        <v>47</v>
      </c>
      <c r="G10" s="471" t="s">
        <v>44</v>
      </c>
      <c r="H10" s="257">
        <v>44473</v>
      </c>
      <c r="I10" s="199">
        <v>44500</v>
      </c>
      <c r="J10" s="56" t="s">
        <v>48</v>
      </c>
      <c r="K10" s="65" t="s">
        <v>49</v>
      </c>
      <c r="L10" s="53">
        <v>35726440</v>
      </c>
      <c r="M10" s="75" t="s">
        <v>1019</v>
      </c>
    </row>
    <row r="11" spans="1:13" s="18" customFormat="1" ht="34.5" customHeight="1" x14ac:dyDescent="0.25">
      <c r="A11" s="275">
        <v>211102</v>
      </c>
      <c r="B11" s="182" t="s">
        <v>197</v>
      </c>
      <c r="C11" s="181">
        <v>41123.620000000003</v>
      </c>
      <c r="D11" s="160">
        <v>8224.7199999999993</v>
      </c>
      <c r="E11" s="181">
        <v>49348.34</v>
      </c>
      <c r="F11" s="182" t="s">
        <v>95</v>
      </c>
      <c r="G11" s="179"/>
      <c r="H11" s="217">
        <v>44475</v>
      </c>
      <c r="I11" s="148">
        <v>44500</v>
      </c>
      <c r="J11" s="160" t="s">
        <v>96</v>
      </c>
      <c r="K11" s="202" t="s">
        <v>198</v>
      </c>
      <c r="L11" s="160">
        <v>31429220</v>
      </c>
      <c r="M11" s="226" t="s">
        <v>1017</v>
      </c>
    </row>
    <row r="12" spans="1:13" s="18" customFormat="1" ht="45" x14ac:dyDescent="0.25">
      <c r="A12" s="83">
        <v>8291783516</v>
      </c>
      <c r="B12" s="62" t="s">
        <v>842</v>
      </c>
      <c r="C12" s="31">
        <v>74.02</v>
      </c>
      <c r="D12" s="33">
        <v>14.8</v>
      </c>
      <c r="E12" s="31">
        <v>88.82</v>
      </c>
      <c r="F12" s="47" t="s">
        <v>35</v>
      </c>
      <c r="G12" s="102"/>
      <c r="H12" s="38">
        <v>44476</v>
      </c>
      <c r="I12" s="147">
        <v>44500</v>
      </c>
      <c r="J12" s="40" t="s">
        <v>18</v>
      </c>
      <c r="K12" s="242" t="s">
        <v>19</v>
      </c>
      <c r="L12" s="32">
        <v>35763469</v>
      </c>
      <c r="M12" s="61" t="s">
        <v>1020</v>
      </c>
    </row>
    <row r="13" spans="1:13" s="18" customFormat="1" ht="31.5" x14ac:dyDescent="0.25">
      <c r="A13" s="558">
        <v>2021293</v>
      </c>
      <c r="B13" s="448" t="s">
        <v>912</v>
      </c>
      <c r="C13" s="570">
        <v>444.25</v>
      </c>
      <c r="D13" s="41">
        <v>88.85</v>
      </c>
      <c r="E13" s="231">
        <v>533.1</v>
      </c>
      <c r="F13" s="209"/>
      <c r="G13" s="561"/>
      <c r="H13" s="571">
        <v>44476</v>
      </c>
      <c r="I13" s="147">
        <v>44500</v>
      </c>
      <c r="J13" s="419" t="s">
        <v>913</v>
      </c>
      <c r="K13" s="95" t="s">
        <v>109</v>
      </c>
      <c r="L13" s="31">
        <v>32305800</v>
      </c>
      <c r="M13" s="59" t="s">
        <v>1021</v>
      </c>
    </row>
    <row r="14" spans="1:13" s="18" customFormat="1" ht="47.25" x14ac:dyDescent="0.25">
      <c r="A14" s="83">
        <v>8170065101</v>
      </c>
      <c r="B14" s="28" t="s">
        <v>846</v>
      </c>
      <c r="C14" s="32">
        <v>50.77</v>
      </c>
      <c r="D14" s="33">
        <v>10.15</v>
      </c>
      <c r="E14" s="31">
        <v>60.92</v>
      </c>
      <c r="F14" s="67" t="s">
        <v>28</v>
      </c>
      <c r="G14" s="102"/>
      <c r="H14" s="38">
        <v>44476</v>
      </c>
      <c r="I14" s="147">
        <v>44500</v>
      </c>
      <c r="J14" s="40" t="s">
        <v>29</v>
      </c>
      <c r="K14" s="95" t="s">
        <v>30</v>
      </c>
      <c r="L14" s="31">
        <v>36550949</v>
      </c>
      <c r="M14" s="61" t="s">
        <v>1022</v>
      </c>
    </row>
    <row r="15" spans="1:13" s="18" customFormat="1" ht="47.25" x14ac:dyDescent="0.25">
      <c r="A15" s="83">
        <v>8170065102</v>
      </c>
      <c r="B15" s="569" t="s">
        <v>847</v>
      </c>
      <c r="C15" s="233">
        <v>31.33</v>
      </c>
      <c r="D15" s="233">
        <v>6.27</v>
      </c>
      <c r="E15" s="233">
        <v>37.6</v>
      </c>
      <c r="F15" s="96" t="s">
        <v>31</v>
      </c>
      <c r="G15" s="48"/>
      <c r="H15" s="38">
        <v>44476</v>
      </c>
      <c r="I15" s="147">
        <v>44500</v>
      </c>
      <c r="J15" s="40" t="s">
        <v>29</v>
      </c>
      <c r="K15" s="242" t="s">
        <v>30</v>
      </c>
      <c r="L15" s="31">
        <v>36550949</v>
      </c>
      <c r="M15" s="61" t="s">
        <v>1024</v>
      </c>
    </row>
    <row r="16" spans="1:13" s="18" customFormat="1" ht="30" x14ac:dyDescent="0.25">
      <c r="A16" s="83">
        <v>3332021</v>
      </c>
      <c r="B16" s="19" t="s">
        <v>978</v>
      </c>
      <c r="C16" s="20">
        <v>23.24</v>
      </c>
      <c r="D16" s="13">
        <v>4.6500000000000004</v>
      </c>
      <c r="E16" s="36">
        <v>27.89</v>
      </c>
      <c r="F16" s="47"/>
      <c r="G16" s="102"/>
      <c r="H16" s="24">
        <v>44480</v>
      </c>
      <c r="I16" s="147">
        <v>44500</v>
      </c>
      <c r="J16" s="28" t="s">
        <v>16</v>
      </c>
      <c r="K16" s="62" t="s">
        <v>17</v>
      </c>
      <c r="L16" s="36">
        <v>36538809</v>
      </c>
      <c r="M16" s="57" t="s">
        <v>1025</v>
      </c>
    </row>
    <row r="17" spans="1:13" s="18" customFormat="1" ht="60" x14ac:dyDescent="0.25">
      <c r="A17" s="440" t="s">
        <v>346</v>
      </c>
      <c r="B17" s="28" t="s">
        <v>999</v>
      </c>
      <c r="C17" s="54">
        <v>335</v>
      </c>
      <c r="D17" s="53">
        <v>0</v>
      </c>
      <c r="E17" s="373">
        <v>335</v>
      </c>
      <c r="F17" s="67" t="s">
        <v>43</v>
      </c>
      <c r="G17" s="96"/>
      <c r="H17" s="24">
        <v>44480</v>
      </c>
      <c r="I17" s="52">
        <v>44500</v>
      </c>
      <c r="J17" s="28" t="s">
        <v>40</v>
      </c>
      <c r="K17" s="28" t="s">
        <v>41</v>
      </c>
      <c r="L17" s="33">
        <v>306665</v>
      </c>
      <c r="M17" s="53" t="s">
        <v>1026</v>
      </c>
    </row>
    <row r="18" spans="1:13" s="18" customFormat="1" ht="30" x14ac:dyDescent="0.25">
      <c r="A18" s="64">
        <v>2913273979</v>
      </c>
      <c r="B18" s="10" t="s">
        <v>1000</v>
      </c>
      <c r="C18" s="13">
        <v>6.18</v>
      </c>
      <c r="D18" s="11">
        <v>1.24</v>
      </c>
      <c r="E18" s="13">
        <v>7.42</v>
      </c>
      <c r="F18" s="10" t="s">
        <v>12</v>
      </c>
      <c r="G18" s="10"/>
      <c r="H18" s="27">
        <v>44481</v>
      </c>
      <c r="I18" s="508">
        <v>44500</v>
      </c>
      <c r="J18" s="55" t="s">
        <v>20</v>
      </c>
      <c r="K18" s="58" t="s">
        <v>21</v>
      </c>
      <c r="L18" s="567">
        <v>36807702</v>
      </c>
      <c r="M18" s="61" t="s">
        <v>1027</v>
      </c>
    </row>
    <row r="19" spans="1:13" s="18" customFormat="1" ht="37.5" customHeight="1" x14ac:dyDescent="0.25">
      <c r="A19" s="108">
        <v>152004402</v>
      </c>
      <c r="B19" s="10" t="s">
        <v>940</v>
      </c>
      <c r="C19" s="13">
        <v>412.3</v>
      </c>
      <c r="D19" s="11">
        <v>82.46</v>
      </c>
      <c r="E19" s="13">
        <v>494.76</v>
      </c>
      <c r="F19" s="10" t="s">
        <v>24</v>
      </c>
      <c r="G19" s="10"/>
      <c r="H19" s="93">
        <v>44481</v>
      </c>
      <c r="I19" s="510">
        <v>44499</v>
      </c>
      <c r="J19" s="55" t="s">
        <v>22</v>
      </c>
      <c r="K19" s="56" t="s">
        <v>23</v>
      </c>
      <c r="L19" s="54">
        <v>31318762</v>
      </c>
      <c r="M19" s="61" t="s">
        <v>1028</v>
      </c>
    </row>
    <row r="20" spans="1:13" s="18" customFormat="1" ht="30" x14ac:dyDescent="0.25">
      <c r="A20" s="252" t="s">
        <v>856</v>
      </c>
      <c r="B20" s="447" t="s">
        <v>857</v>
      </c>
      <c r="C20" s="35">
        <v>24</v>
      </c>
      <c r="D20" s="84">
        <v>4.8</v>
      </c>
      <c r="E20" s="35">
        <v>28.8</v>
      </c>
      <c r="F20" s="384" t="s">
        <v>59</v>
      </c>
      <c r="G20" s="576"/>
      <c r="H20" s="176">
        <v>44481</v>
      </c>
      <c r="I20" s="51">
        <v>44500</v>
      </c>
      <c r="J20" s="37" t="s">
        <v>60</v>
      </c>
      <c r="K20" s="62" t="s">
        <v>61</v>
      </c>
      <c r="L20" s="36">
        <v>34129863</v>
      </c>
      <c r="M20" s="69" t="s">
        <v>1029</v>
      </c>
    </row>
    <row r="21" spans="1:13" s="18" customFormat="1" ht="30" x14ac:dyDescent="0.25">
      <c r="A21" s="224">
        <v>21041</v>
      </c>
      <c r="B21" s="194" t="s">
        <v>852</v>
      </c>
      <c r="C21" s="179">
        <v>143.54</v>
      </c>
      <c r="D21" s="181">
        <v>28.71</v>
      </c>
      <c r="E21" s="160">
        <v>172.25</v>
      </c>
      <c r="F21" s="179"/>
      <c r="G21" s="187"/>
      <c r="H21" s="204">
        <v>44481</v>
      </c>
      <c r="I21" s="297" t="s">
        <v>853</v>
      </c>
      <c r="J21" s="194" t="s">
        <v>854</v>
      </c>
      <c r="K21" s="188" t="s">
        <v>855</v>
      </c>
      <c r="L21" s="160">
        <v>37557521</v>
      </c>
      <c r="M21" s="223" t="s">
        <v>1030</v>
      </c>
    </row>
    <row r="22" spans="1:13" s="18" customFormat="1" ht="30" x14ac:dyDescent="0.25">
      <c r="A22" s="224">
        <v>20212370</v>
      </c>
      <c r="B22" s="194" t="s">
        <v>195</v>
      </c>
      <c r="C22" s="160">
        <v>77.25</v>
      </c>
      <c r="D22" s="181">
        <v>15.45</v>
      </c>
      <c r="E22" s="187">
        <v>92.7</v>
      </c>
      <c r="F22" s="160"/>
      <c r="G22" s="179"/>
      <c r="H22" s="177">
        <v>44482</v>
      </c>
      <c r="I22" s="298">
        <v>44500</v>
      </c>
      <c r="J22" s="182" t="s">
        <v>67</v>
      </c>
      <c r="K22" s="188" t="s">
        <v>68</v>
      </c>
      <c r="L22" s="160">
        <v>34454730</v>
      </c>
      <c r="M22" s="225" t="s">
        <v>1031</v>
      </c>
    </row>
    <row r="23" spans="1:13" s="18" customFormat="1" ht="30" x14ac:dyDescent="0.25">
      <c r="A23" s="54">
        <v>2913250552</v>
      </c>
      <c r="B23" s="10" t="s">
        <v>1001</v>
      </c>
      <c r="C23" s="20">
        <v>45.26</v>
      </c>
      <c r="D23" s="20">
        <v>9.06</v>
      </c>
      <c r="E23" s="11">
        <v>54.32</v>
      </c>
      <c r="F23" s="12" t="s">
        <v>12</v>
      </c>
      <c r="G23" s="10"/>
      <c r="H23" s="27">
        <v>44483</v>
      </c>
      <c r="I23" s="298">
        <v>44500</v>
      </c>
      <c r="J23" s="56" t="s">
        <v>20</v>
      </c>
      <c r="K23" s="65" t="s">
        <v>21</v>
      </c>
      <c r="L23" s="175">
        <v>36807702</v>
      </c>
      <c r="M23" s="61" t="s">
        <v>1032</v>
      </c>
    </row>
    <row r="24" spans="1:13" s="18" customFormat="1" ht="30" x14ac:dyDescent="0.25">
      <c r="A24" s="71">
        <v>2913248892</v>
      </c>
      <c r="B24" s="166" t="s">
        <v>1002</v>
      </c>
      <c r="C24" s="13">
        <v>137.41</v>
      </c>
      <c r="D24" s="162">
        <v>27.48</v>
      </c>
      <c r="E24" s="17">
        <v>164.89</v>
      </c>
      <c r="F24" s="166" t="s">
        <v>12</v>
      </c>
      <c r="G24" s="16"/>
      <c r="H24" s="170">
        <v>44483</v>
      </c>
      <c r="I24" s="298">
        <v>44500</v>
      </c>
      <c r="J24" s="56" t="s">
        <v>20</v>
      </c>
      <c r="K24" s="77" t="s">
        <v>21</v>
      </c>
      <c r="L24" s="175">
        <v>36807702</v>
      </c>
      <c r="M24" s="61" t="s">
        <v>1033</v>
      </c>
    </row>
    <row r="25" spans="1:13" s="18" customFormat="1" ht="30" x14ac:dyDescent="0.25">
      <c r="A25" s="53">
        <v>2913283354</v>
      </c>
      <c r="B25" s="19" t="s">
        <v>1008</v>
      </c>
      <c r="C25" s="208">
        <v>-70.13</v>
      </c>
      <c r="D25" s="167">
        <v>-14.02</v>
      </c>
      <c r="E25" s="11">
        <v>-84.15</v>
      </c>
      <c r="F25" s="12" t="s">
        <v>12</v>
      </c>
      <c r="G25" s="10"/>
      <c r="H25" s="521">
        <v>44483</v>
      </c>
      <c r="I25" s="297">
        <v>44500</v>
      </c>
      <c r="J25" s="354" t="s">
        <v>20</v>
      </c>
      <c r="K25" s="58" t="s">
        <v>21</v>
      </c>
      <c r="L25" s="554">
        <v>36807702</v>
      </c>
      <c r="M25" s="105" t="s">
        <v>1034</v>
      </c>
    </row>
    <row r="26" spans="1:13" s="18" customFormat="1" ht="43.5" customHeight="1" x14ac:dyDescent="0.25">
      <c r="A26" s="57">
        <v>2913283352</v>
      </c>
      <c r="B26" s="559" t="s">
        <v>1009</v>
      </c>
      <c r="C26" s="208">
        <v>-57.48</v>
      </c>
      <c r="D26" s="17">
        <v>-11.5</v>
      </c>
      <c r="E26" s="208">
        <v>-68.98</v>
      </c>
      <c r="F26" s="16" t="s">
        <v>12</v>
      </c>
      <c r="G26" s="165"/>
      <c r="H26" s="247">
        <v>44483</v>
      </c>
      <c r="I26" s="297">
        <v>44500</v>
      </c>
      <c r="J26" s="354" t="s">
        <v>20</v>
      </c>
      <c r="K26" s="77" t="s">
        <v>21</v>
      </c>
      <c r="L26" s="554">
        <v>36807702</v>
      </c>
      <c r="M26" s="105" t="s">
        <v>1035</v>
      </c>
    </row>
    <row r="27" spans="1:13" s="18" customFormat="1" ht="26.25" x14ac:dyDescent="0.25">
      <c r="A27" s="36">
        <v>20214807</v>
      </c>
      <c r="B27" s="62" t="s">
        <v>858</v>
      </c>
      <c r="C27" s="35">
        <v>50</v>
      </c>
      <c r="D27" s="84">
        <v>10</v>
      </c>
      <c r="E27" s="35">
        <v>60</v>
      </c>
      <c r="F27" s="85" t="s">
        <v>52</v>
      </c>
      <c r="G27" s="86"/>
      <c r="H27" s="63">
        <v>44483</v>
      </c>
      <c r="I27" s="52">
        <v>44500</v>
      </c>
      <c r="J27" s="87" t="s">
        <v>53</v>
      </c>
      <c r="K27" s="475" t="s">
        <v>54</v>
      </c>
      <c r="L27" s="478">
        <v>36041688</v>
      </c>
      <c r="M27" s="61" t="s">
        <v>1036</v>
      </c>
    </row>
    <row r="28" spans="1:13" s="18" customFormat="1" ht="45" x14ac:dyDescent="0.25">
      <c r="A28" s="135">
        <v>4000003870</v>
      </c>
      <c r="B28" s="172" t="s">
        <v>926</v>
      </c>
      <c r="C28" s="135">
        <v>4.17</v>
      </c>
      <c r="D28" s="119">
        <v>0.83</v>
      </c>
      <c r="E28" s="196">
        <v>5</v>
      </c>
      <c r="F28" s="140" t="s">
        <v>94</v>
      </c>
      <c r="G28" s="197"/>
      <c r="H28" s="144">
        <v>44483</v>
      </c>
      <c r="I28" s="74">
        <v>44500</v>
      </c>
      <c r="J28" s="151" t="s">
        <v>29</v>
      </c>
      <c r="K28" s="292" t="s">
        <v>30</v>
      </c>
      <c r="L28" s="112">
        <v>36550949</v>
      </c>
      <c r="M28" s="268" t="s">
        <v>1037</v>
      </c>
    </row>
    <row r="29" spans="1:13" s="18" customFormat="1" ht="45" x14ac:dyDescent="0.25">
      <c r="A29" s="112">
        <v>4000003871</v>
      </c>
      <c r="B29" s="127" t="s">
        <v>927</v>
      </c>
      <c r="C29" s="134">
        <v>4.17</v>
      </c>
      <c r="D29" s="112">
        <v>0.83</v>
      </c>
      <c r="E29" s="135">
        <v>5</v>
      </c>
      <c r="F29" s="462" t="s">
        <v>92</v>
      </c>
      <c r="G29" s="317"/>
      <c r="H29" s="142">
        <v>44483</v>
      </c>
      <c r="I29" s="298">
        <v>44500</v>
      </c>
      <c r="J29" s="151" t="s">
        <v>29</v>
      </c>
      <c r="K29" s="151" t="s">
        <v>30</v>
      </c>
      <c r="L29" s="112">
        <v>36550949</v>
      </c>
      <c r="M29" s="268" t="s">
        <v>1038</v>
      </c>
    </row>
    <row r="30" spans="1:13" s="18" customFormat="1" ht="45" x14ac:dyDescent="0.25">
      <c r="A30" s="112">
        <v>4000003872</v>
      </c>
      <c r="B30" s="120" t="s">
        <v>928</v>
      </c>
      <c r="C30" s="134">
        <v>5.83</v>
      </c>
      <c r="D30" s="112">
        <v>1.17</v>
      </c>
      <c r="E30" s="134">
        <v>7</v>
      </c>
      <c r="F30" s="140" t="s">
        <v>93</v>
      </c>
      <c r="G30" s="293"/>
      <c r="H30" s="142">
        <v>44483</v>
      </c>
      <c r="I30" s="298">
        <v>44500</v>
      </c>
      <c r="J30" s="151" t="s">
        <v>29</v>
      </c>
      <c r="K30" s="579" t="s">
        <v>30</v>
      </c>
      <c r="L30" s="461">
        <v>36550949</v>
      </c>
      <c r="M30" s="424" t="s">
        <v>1039</v>
      </c>
    </row>
    <row r="31" spans="1:13" s="18" customFormat="1" ht="31.5" x14ac:dyDescent="0.25">
      <c r="A31" s="573">
        <v>8400187117</v>
      </c>
      <c r="B31" s="518" t="s">
        <v>849</v>
      </c>
      <c r="C31" s="254">
        <v>180.3</v>
      </c>
      <c r="D31" s="31">
        <v>36.06</v>
      </c>
      <c r="E31" s="33">
        <v>216.36</v>
      </c>
      <c r="F31" s="48"/>
      <c r="G31" s="101"/>
      <c r="H31" s="564">
        <v>44487</v>
      </c>
      <c r="I31" s="147">
        <v>44500</v>
      </c>
      <c r="J31" s="40" t="s">
        <v>850</v>
      </c>
      <c r="K31" s="242" t="s">
        <v>80</v>
      </c>
      <c r="L31" s="33">
        <v>35910739</v>
      </c>
      <c r="M31" s="61" t="s">
        <v>1040</v>
      </c>
    </row>
    <row r="32" spans="1:13" s="18" customFormat="1" ht="30" x14ac:dyDescent="0.25">
      <c r="A32" s="210">
        <v>2633682128</v>
      </c>
      <c r="B32" s="214" t="s">
        <v>851</v>
      </c>
      <c r="C32" s="10">
        <v>35.840000000000003</v>
      </c>
      <c r="D32" s="21">
        <v>7.17</v>
      </c>
      <c r="E32" s="210">
        <v>43.01</v>
      </c>
      <c r="F32" s="222"/>
      <c r="G32" s="211"/>
      <c r="H32" s="577">
        <v>44487</v>
      </c>
      <c r="I32" s="548">
        <v>44500</v>
      </c>
      <c r="J32" s="269" t="s">
        <v>13</v>
      </c>
      <c r="K32" s="214" t="s">
        <v>14</v>
      </c>
      <c r="L32" s="215">
        <v>35697270</v>
      </c>
      <c r="M32" s="53" t="s">
        <v>1041</v>
      </c>
    </row>
    <row r="33" spans="1:13" s="18" customFormat="1" ht="30" x14ac:dyDescent="0.25">
      <c r="A33" s="53">
        <v>2913283353</v>
      </c>
      <c r="B33" s="12" t="s">
        <v>1003</v>
      </c>
      <c r="C33" s="208">
        <v>10.26</v>
      </c>
      <c r="D33" s="543">
        <v>2.0499999999999998</v>
      </c>
      <c r="E33" s="11">
        <v>12.31</v>
      </c>
      <c r="F33" s="12" t="s">
        <v>12</v>
      </c>
      <c r="G33" s="10"/>
      <c r="H33" s="563">
        <v>44491</v>
      </c>
      <c r="I33" s="297">
        <v>44500</v>
      </c>
      <c r="J33" s="267" t="s">
        <v>20</v>
      </c>
      <c r="K33" s="79" t="s">
        <v>21</v>
      </c>
      <c r="L33" s="175">
        <v>36807702</v>
      </c>
      <c r="M33" s="61" t="s">
        <v>1042</v>
      </c>
    </row>
    <row r="34" spans="1:13" s="18" customFormat="1" ht="30" x14ac:dyDescent="0.25">
      <c r="A34" s="53">
        <v>7210451</v>
      </c>
      <c r="B34" s="12" t="s">
        <v>1004</v>
      </c>
      <c r="C34" s="11">
        <v>59</v>
      </c>
      <c r="D34" s="13">
        <v>0</v>
      </c>
      <c r="E34" s="11">
        <v>59</v>
      </c>
      <c r="F34" s="12"/>
      <c r="G34" s="10"/>
      <c r="H34" s="496">
        <v>44491</v>
      </c>
      <c r="I34" s="297">
        <v>44500</v>
      </c>
      <c r="J34" s="70" t="s">
        <v>1005</v>
      </c>
      <c r="K34" s="58" t="s">
        <v>1006</v>
      </c>
      <c r="L34" s="567">
        <v>26426218</v>
      </c>
      <c r="M34" s="61" t="s">
        <v>1043</v>
      </c>
    </row>
    <row r="35" spans="1:13" s="18" customFormat="1" ht="30" x14ac:dyDescent="0.25">
      <c r="A35" s="228">
        <v>3602021</v>
      </c>
      <c r="B35" s="16" t="s">
        <v>943</v>
      </c>
      <c r="C35" s="25">
        <v>374.18</v>
      </c>
      <c r="D35" s="17">
        <v>53.65</v>
      </c>
      <c r="E35" s="30">
        <v>427.83</v>
      </c>
      <c r="F35" s="209"/>
      <c r="G35" s="244"/>
      <c r="H35" s="176">
        <v>44494</v>
      </c>
      <c r="I35" s="548">
        <v>44500</v>
      </c>
      <c r="J35" s="45" t="s">
        <v>16</v>
      </c>
      <c r="K35" s="68" t="s">
        <v>17</v>
      </c>
      <c r="L35" s="29">
        <v>36538809</v>
      </c>
      <c r="M35" s="57" t="s">
        <v>1044</v>
      </c>
    </row>
    <row r="36" spans="1:13" s="18" customFormat="1" ht="30" x14ac:dyDescent="0.25">
      <c r="A36" s="53">
        <v>2021020</v>
      </c>
      <c r="B36" s="12" t="s">
        <v>1007</v>
      </c>
      <c r="C36" s="11">
        <v>45.86</v>
      </c>
      <c r="D36" s="13">
        <v>9.17</v>
      </c>
      <c r="E36" s="11">
        <v>55.03</v>
      </c>
      <c r="F36" s="12"/>
      <c r="G36" s="10"/>
      <c r="H36" s="496">
        <v>44495</v>
      </c>
      <c r="I36" s="297">
        <v>44500</v>
      </c>
      <c r="J36" s="55" t="s">
        <v>158</v>
      </c>
      <c r="K36" s="58" t="s">
        <v>159</v>
      </c>
      <c r="L36" s="423">
        <v>47129743</v>
      </c>
      <c r="M36" s="556" t="s">
        <v>1045</v>
      </c>
    </row>
    <row r="37" spans="1:13" s="18" customFormat="1" ht="65.25" customHeight="1" x14ac:dyDescent="0.25">
      <c r="A37" s="373" t="s">
        <v>979</v>
      </c>
      <c r="B37" s="28" t="s">
        <v>980</v>
      </c>
      <c r="C37" s="84">
        <v>216</v>
      </c>
      <c r="D37" s="35">
        <v>0</v>
      </c>
      <c r="E37" s="84">
        <v>216</v>
      </c>
      <c r="F37" s="87"/>
      <c r="G37" s="475"/>
      <c r="H37" s="464">
        <v>44496</v>
      </c>
      <c r="I37" s="44">
        <v>44500</v>
      </c>
      <c r="J37" s="382" t="s">
        <v>55</v>
      </c>
      <c r="K37" s="207" t="s">
        <v>27</v>
      </c>
      <c r="L37" s="580">
        <v>43132685</v>
      </c>
      <c r="M37" s="61" t="s">
        <v>1046</v>
      </c>
    </row>
    <row r="38" spans="1:13" s="18" customFormat="1" ht="45" x14ac:dyDescent="0.25">
      <c r="A38" s="60">
        <v>1292021</v>
      </c>
      <c r="B38" s="12" t="s">
        <v>39</v>
      </c>
      <c r="C38" s="11">
        <v>100</v>
      </c>
      <c r="D38" s="11">
        <v>0</v>
      </c>
      <c r="E38" s="11">
        <v>100</v>
      </c>
      <c r="F38" s="221" t="s">
        <v>36</v>
      </c>
      <c r="G38" s="56"/>
      <c r="H38" s="297">
        <v>44497</v>
      </c>
      <c r="I38" s="52">
        <v>44500</v>
      </c>
      <c r="J38" s="56" t="s">
        <v>37</v>
      </c>
      <c r="K38" s="221" t="s">
        <v>38</v>
      </c>
      <c r="L38" s="53">
        <v>42165334</v>
      </c>
      <c r="M38" s="53" t="s">
        <v>1047</v>
      </c>
    </row>
  </sheetData>
  <sortState ref="A4:M38">
    <sortCondition ref="H4:H3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B13" workbookViewId="0">
      <selection activeCell="G16" sqref="G16"/>
    </sheetView>
  </sheetViews>
  <sheetFormatPr defaultRowHeight="15" x14ac:dyDescent="0.25"/>
  <cols>
    <col min="1" max="1" width="20.7109375" customWidth="1"/>
    <col min="2" max="2" width="26.7109375" customWidth="1"/>
    <col min="3" max="6" width="20.7109375" customWidth="1"/>
    <col min="7" max="7" width="24.42578125" customWidth="1"/>
    <col min="8" max="9" width="20.7109375" customWidth="1"/>
    <col min="10" max="10" width="23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1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x14ac:dyDescent="0.25">
      <c r="A2" s="4"/>
      <c r="B2" s="2" t="s">
        <v>860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15.75" x14ac:dyDescent="0.25">
      <c r="A3" s="627"/>
      <c r="B3" s="628"/>
      <c r="C3" s="628"/>
      <c r="D3" s="628"/>
      <c r="E3" s="628"/>
      <c r="F3" s="628"/>
      <c r="G3" s="628"/>
      <c r="H3" s="629"/>
      <c r="I3" s="5"/>
      <c r="J3" s="630" t="s">
        <v>2</v>
      </c>
      <c r="K3" s="628"/>
      <c r="L3" s="631"/>
      <c r="M3" s="14"/>
    </row>
    <row r="4" spans="1:13" ht="47.25" x14ac:dyDescent="0.25">
      <c r="A4" s="6" t="s">
        <v>3</v>
      </c>
      <c r="B4" s="538" t="s">
        <v>4</v>
      </c>
      <c r="C4" s="6" t="s">
        <v>33</v>
      </c>
      <c r="D4" s="538" t="s">
        <v>34</v>
      </c>
      <c r="E4" s="6" t="s">
        <v>32</v>
      </c>
      <c r="F4" s="7" t="s">
        <v>5</v>
      </c>
      <c r="G4" s="9" t="s">
        <v>6</v>
      </c>
      <c r="H4" s="8" t="s">
        <v>7</v>
      </c>
      <c r="I4" s="7" t="s">
        <v>8</v>
      </c>
      <c r="J4" s="8" t="s">
        <v>9</v>
      </c>
      <c r="K4" s="7" t="s">
        <v>10</v>
      </c>
      <c r="L4" s="8" t="s">
        <v>11</v>
      </c>
      <c r="M4" s="8" t="s">
        <v>45</v>
      </c>
    </row>
    <row r="5" spans="1:13" s="18" customFormat="1" ht="71.25" customHeight="1" x14ac:dyDescent="0.25">
      <c r="A5" s="114">
        <v>8649352002</v>
      </c>
      <c r="B5" s="294" t="s">
        <v>969</v>
      </c>
      <c r="C5" s="116">
        <v>60</v>
      </c>
      <c r="D5" s="118">
        <v>12</v>
      </c>
      <c r="E5" s="114">
        <v>72</v>
      </c>
      <c r="F5" s="123" t="s">
        <v>56</v>
      </c>
      <c r="G5" s="310"/>
      <c r="H5" s="502">
        <v>44503</v>
      </c>
      <c r="I5" s="297">
        <v>44530</v>
      </c>
      <c r="J5" s="507" t="s">
        <v>15</v>
      </c>
      <c r="K5" s="156" t="s">
        <v>25</v>
      </c>
      <c r="L5" s="113">
        <v>35815256</v>
      </c>
      <c r="M5" s="268" t="s">
        <v>1048</v>
      </c>
    </row>
    <row r="6" spans="1:13" s="18" customFormat="1" ht="71.25" customHeight="1" x14ac:dyDescent="0.25">
      <c r="A6" s="114">
        <v>8649352003</v>
      </c>
      <c r="B6" s="294" t="s">
        <v>970</v>
      </c>
      <c r="C6" s="116">
        <v>50.83</v>
      </c>
      <c r="D6" s="118">
        <v>10.17</v>
      </c>
      <c r="E6" s="114">
        <v>61</v>
      </c>
      <c r="F6" s="123" t="s">
        <v>57</v>
      </c>
      <c r="G6" s="310"/>
      <c r="H6" s="502">
        <v>44503</v>
      </c>
      <c r="I6" s="297">
        <v>44530</v>
      </c>
      <c r="J6" s="507" t="s">
        <v>15</v>
      </c>
      <c r="K6" s="156" t="s">
        <v>25</v>
      </c>
      <c r="L6" s="113">
        <v>35815256</v>
      </c>
      <c r="M6" s="268" t="s">
        <v>1049</v>
      </c>
    </row>
    <row r="7" spans="1:13" s="18" customFormat="1" ht="71.25" customHeight="1" x14ac:dyDescent="0.25">
      <c r="A7" s="114">
        <v>8649352004</v>
      </c>
      <c r="B7" s="294" t="s">
        <v>971</v>
      </c>
      <c r="C7" s="116">
        <v>60</v>
      </c>
      <c r="D7" s="118">
        <v>12</v>
      </c>
      <c r="E7" s="114">
        <v>72</v>
      </c>
      <c r="F7" s="123" t="s">
        <v>58</v>
      </c>
      <c r="G7" s="310"/>
      <c r="H7" s="502">
        <v>44503</v>
      </c>
      <c r="I7" s="297">
        <v>44530</v>
      </c>
      <c r="J7" s="597" t="s">
        <v>15</v>
      </c>
      <c r="K7" s="599" t="s">
        <v>25</v>
      </c>
      <c r="L7" s="601">
        <v>35815256</v>
      </c>
      <c r="M7" s="268" t="s">
        <v>1050</v>
      </c>
    </row>
    <row r="8" spans="1:13" s="18" customFormat="1" ht="71.25" customHeight="1" x14ac:dyDescent="0.25">
      <c r="A8" s="35">
        <v>8293639779</v>
      </c>
      <c r="B8" s="447" t="s">
        <v>917</v>
      </c>
      <c r="C8" s="206">
        <v>74.02</v>
      </c>
      <c r="D8" s="84">
        <v>14.8</v>
      </c>
      <c r="E8" s="35">
        <v>88.82</v>
      </c>
      <c r="F8" s="492" t="s">
        <v>35</v>
      </c>
      <c r="G8" s="494"/>
      <c r="H8" s="503">
        <v>44504</v>
      </c>
      <c r="I8" s="435">
        <v>44530</v>
      </c>
      <c r="J8" s="447" t="s">
        <v>18</v>
      </c>
      <c r="K8" s="412" t="s">
        <v>19</v>
      </c>
      <c r="L8" s="35">
        <v>35763469</v>
      </c>
      <c r="M8" s="603" t="s">
        <v>1051</v>
      </c>
    </row>
    <row r="9" spans="1:13" s="18" customFormat="1" ht="71.25" customHeight="1" x14ac:dyDescent="0.25">
      <c r="A9" s="53">
        <v>2913315745</v>
      </c>
      <c r="B9" s="19" t="s">
        <v>992</v>
      </c>
      <c r="C9" s="20">
        <v>-5.05</v>
      </c>
      <c r="D9" s="13">
        <v>-1.01</v>
      </c>
      <c r="E9" s="11">
        <v>-6.06</v>
      </c>
      <c r="F9" s="12" t="s">
        <v>12</v>
      </c>
      <c r="G9" s="21"/>
      <c r="H9" s="563">
        <v>44504</v>
      </c>
      <c r="I9" s="297">
        <v>44530</v>
      </c>
      <c r="J9" s="267" t="s">
        <v>20</v>
      </c>
      <c r="K9" s="65" t="s">
        <v>21</v>
      </c>
      <c r="L9" s="175">
        <v>36807702</v>
      </c>
      <c r="M9" s="61" t="s">
        <v>1052</v>
      </c>
    </row>
    <row r="10" spans="1:13" s="18" customFormat="1" ht="71.25" customHeight="1" x14ac:dyDescent="0.25">
      <c r="A10" s="53">
        <v>2913315744</v>
      </c>
      <c r="B10" s="19" t="s">
        <v>993</v>
      </c>
      <c r="C10" s="20">
        <v>-318.31</v>
      </c>
      <c r="D10" s="13">
        <v>-63.66</v>
      </c>
      <c r="E10" s="11">
        <v>-381.97</v>
      </c>
      <c r="F10" s="12" t="s">
        <v>12</v>
      </c>
      <c r="G10" s="21"/>
      <c r="H10" s="563">
        <v>44504</v>
      </c>
      <c r="I10" s="435">
        <v>44530</v>
      </c>
      <c r="J10" s="267" t="s">
        <v>20</v>
      </c>
      <c r="K10" s="65" t="s">
        <v>21</v>
      </c>
      <c r="L10" s="175">
        <v>36807702</v>
      </c>
      <c r="M10" s="59" t="s">
        <v>1053</v>
      </c>
    </row>
    <row r="11" spans="1:13" s="18" customFormat="1" ht="71.25" customHeight="1" x14ac:dyDescent="0.25">
      <c r="A11" s="11">
        <v>7701476716</v>
      </c>
      <c r="B11" s="19" t="s">
        <v>879</v>
      </c>
      <c r="C11" s="20">
        <v>184.59</v>
      </c>
      <c r="D11" s="13">
        <v>36.92</v>
      </c>
      <c r="E11" s="11">
        <v>221.51</v>
      </c>
      <c r="F11" s="12" t="s">
        <v>874</v>
      </c>
      <c r="G11" s="21"/>
      <c r="H11" s="506">
        <v>44505</v>
      </c>
      <c r="I11" s="297">
        <v>44530</v>
      </c>
      <c r="J11" s="581" t="s">
        <v>876</v>
      </c>
      <c r="K11" s="582" t="s">
        <v>875</v>
      </c>
      <c r="L11" s="53">
        <v>36677281</v>
      </c>
      <c r="M11" s="61" t="s">
        <v>1054</v>
      </c>
    </row>
    <row r="12" spans="1:13" s="18" customFormat="1" ht="71.25" customHeight="1" x14ac:dyDescent="0.25">
      <c r="A12" s="11">
        <v>7701476754</v>
      </c>
      <c r="B12" s="19" t="s">
        <v>880</v>
      </c>
      <c r="C12" s="20">
        <v>377.3</v>
      </c>
      <c r="D12" s="13">
        <v>75.459999999999994</v>
      </c>
      <c r="E12" s="11">
        <v>452.76</v>
      </c>
      <c r="F12" s="12" t="s">
        <v>874</v>
      </c>
      <c r="G12" s="21"/>
      <c r="H12" s="506">
        <v>44505</v>
      </c>
      <c r="I12" s="297">
        <v>44530</v>
      </c>
      <c r="J12" s="581" t="s">
        <v>876</v>
      </c>
      <c r="K12" s="582" t="s">
        <v>875</v>
      </c>
      <c r="L12" s="53">
        <v>36677281</v>
      </c>
      <c r="M12" s="61" t="s">
        <v>1055</v>
      </c>
    </row>
    <row r="13" spans="1:13" s="18" customFormat="1" ht="71.25" customHeight="1" x14ac:dyDescent="0.25">
      <c r="A13" s="11">
        <v>7701476715</v>
      </c>
      <c r="B13" s="19" t="s">
        <v>881</v>
      </c>
      <c r="C13" s="20">
        <v>90.07</v>
      </c>
      <c r="D13" s="13">
        <v>18.010000000000002</v>
      </c>
      <c r="E13" s="11">
        <v>108.08</v>
      </c>
      <c r="F13" s="12" t="s">
        <v>874</v>
      </c>
      <c r="G13" s="21"/>
      <c r="H13" s="506">
        <v>44505</v>
      </c>
      <c r="I13" s="508">
        <v>44530</v>
      </c>
      <c r="J13" s="583" t="s">
        <v>876</v>
      </c>
      <c r="K13" s="584" t="s">
        <v>875</v>
      </c>
      <c r="L13" s="455">
        <v>36677281</v>
      </c>
      <c r="M13" s="59" t="s">
        <v>1056</v>
      </c>
    </row>
    <row r="14" spans="1:13" s="18" customFormat="1" ht="71.25" customHeight="1" x14ac:dyDescent="0.25">
      <c r="A14" s="11">
        <v>7701476717</v>
      </c>
      <c r="B14" s="19" t="s">
        <v>914</v>
      </c>
      <c r="C14" s="20">
        <v>203.16</v>
      </c>
      <c r="D14" s="13">
        <v>40.630000000000003</v>
      </c>
      <c r="E14" s="11">
        <v>243.79</v>
      </c>
      <c r="F14" s="12" t="s">
        <v>874</v>
      </c>
      <c r="G14" s="21"/>
      <c r="H14" s="506">
        <v>44505</v>
      </c>
      <c r="I14" s="297">
        <v>44530</v>
      </c>
      <c r="J14" s="581" t="s">
        <v>876</v>
      </c>
      <c r="K14" s="582" t="s">
        <v>875</v>
      </c>
      <c r="L14" s="53">
        <v>36677281</v>
      </c>
      <c r="M14" s="61" t="s">
        <v>1057</v>
      </c>
    </row>
    <row r="15" spans="1:13" s="18" customFormat="1" ht="71.25" customHeight="1" x14ac:dyDescent="0.25">
      <c r="A15" s="224">
        <v>2021414573</v>
      </c>
      <c r="B15" s="194" t="s">
        <v>996</v>
      </c>
      <c r="C15" s="179">
        <v>110</v>
      </c>
      <c r="D15" s="181">
        <v>22</v>
      </c>
      <c r="E15" s="160">
        <v>132</v>
      </c>
      <c r="F15" s="181"/>
      <c r="G15" s="187"/>
      <c r="H15" s="204">
        <v>44505</v>
      </c>
      <c r="I15" s="297">
        <v>44530</v>
      </c>
      <c r="J15" s="179" t="s">
        <v>997</v>
      </c>
      <c r="K15" s="188" t="s">
        <v>998</v>
      </c>
      <c r="L15" s="160">
        <v>36653004</v>
      </c>
      <c r="M15" s="224" t="s">
        <v>1058</v>
      </c>
    </row>
    <row r="16" spans="1:13" s="18" customFormat="1" ht="71.25" customHeight="1" x14ac:dyDescent="0.25">
      <c r="A16" s="224" t="s">
        <v>1130</v>
      </c>
      <c r="B16" s="194" t="s">
        <v>1131</v>
      </c>
      <c r="C16" s="179">
        <v>135.74</v>
      </c>
      <c r="D16" s="181">
        <v>0</v>
      </c>
      <c r="E16" s="160">
        <v>135.74</v>
      </c>
      <c r="F16" s="181"/>
      <c r="G16" s="187"/>
      <c r="H16" s="204">
        <v>44506</v>
      </c>
      <c r="I16" s="435">
        <v>44530</v>
      </c>
      <c r="J16" s="191" t="s">
        <v>1132</v>
      </c>
      <c r="K16" s="202" t="s">
        <v>1133</v>
      </c>
      <c r="L16" s="513" t="s">
        <v>1134</v>
      </c>
      <c r="M16" s="223" t="s">
        <v>1135</v>
      </c>
    </row>
    <row r="17" spans="1:13" s="18" customFormat="1" ht="71.25" customHeight="1" x14ac:dyDescent="0.25">
      <c r="A17" s="53">
        <v>20211565</v>
      </c>
      <c r="B17" s="19" t="s">
        <v>46</v>
      </c>
      <c r="C17" s="20">
        <v>97.22</v>
      </c>
      <c r="D17" s="13">
        <v>19.440000000000001</v>
      </c>
      <c r="E17" s="53">
        <v>116.66</v>
      </c>
      <c r="F17" s="65" t="s">
        <v>47</v>
      </c>
      <c r="G17" s="70" t="s">
        <v>44</v>
      </c>
      <c r="H17" s="501">
        <v>44508</v>
      </c>
      <c r="I17" s="297">
        <v>44530</v>
      </c>
      <c r="J17" s="267" t="s">
        <v>48</v>
      </c>
      <c r="K17" s="65" t="s">
        <v>49</v>
      </c>
      <c r="L17" s="53">
        <v>35726440</v>
      </c>
      <c r="M17" s="53" t="s">
        <v>1059</v>
      </c>
    </row>
    <row r="18" spans="1:13" s="18" customFormat="1" ht="30" x14ac:dyDescent="0.25">
      <c r="A18" s="210">
        <v>1946261985</v>
      </c>
      <c r="B18" s="568" t="s">
        <v>921</v>
      </c>
      <c r="C18" s="11">
        <v>5.25</v>
      </c>
      <c r="D18" s="13">
        <v>0</v>
      </c>
      <c r="E18" s="210">
        <v>5.25</v>
      </c>
      <c r="F18" s="211"/>
      <c r="G18" s="211"/>
      <c r="H18" s="577">
        <v>44508</v>
      </c>
      <c r="I18" s="508">
        <v>44530</v>
      </c>
      <c r="J18" s="271" t="s">
        <v>13</v>
      </c>
      <c r="K18" s="389" t="s">
        <v>14</v>
      </c>
      <c r="L18" s="390">
        <v>35697270</v>
      </c>
      <c r="M18" s="53" t="s">
        <v>1023</v>
      </c>
    </row>
    <row r="19" spans="1:13" s="18" customFormat="1" ht="30" x14ac:dyDescent="0.25">
      <c r="A19" s="210">
        <v>1946260583</v>
      </c>
      <c r="B19" s="269" t="s">
        <v>922</v>
      </c>
      <c r="C19" s="13">
        <v>49.99</v>
      </c>
      <c r="D19" s="11">
        <v>10</v>
      </c>
      <c r="E19" s="449">
        <v>59.99</v>
      </c>
      <c r="F19" s="211"/>
      <c r="G19" s="211"/>
      <c r="H19" s="593">
        <v>44508</v>
      </c>
      <c r="I19" s="297">
        <v>44530</v>
      </c>
      <c r="J19" s="214" t="s">
        <v>13</v>
      </c>
      <c r="K19" s="213" t="s">
        <v>14</v>
      </c>
      <c r="L19" s="572">
        <v>35697270</v>
      </c>
      <c r="M19" s="53" t="s">
        <v>1060</v>
      </c>
    </row>
    <row r="20" spans="1:13" s="18" customFormat="1" ht="30" x14ac:dyDescent="0.25">
      <c r="A20" s="251" t="s">
        <v>981</v>
      </c>
      <c r="B20" s="37" t="s">
        <v>982</v>
      </c>
      <c r="C20" s="53">
        <v>70</v>
      </c>
      <c r="D20" s="54">
        <v>0</v>
      </c>
      <c r="E20" s="46">
        <v>70</v>
      </c>
      <c r="F20" s="67"/>
      <c r="G20" s="239"/>
      <c r="H20" s="49">
        <v>44508</v>
      </c>
      <c r="I20" s="51">
        <v>44530</v>
      </c>
      <c r="J20" s="37" t="s">
        <v>983</v>
      </c>
      <c r="K20" s="62" t="s">
        <v>984</v>
      </c>
      <c r="L20" s="31">
        <v>34903046</v>
      </c>
      <c r="M20" s="78" t="s">
        <v>1061</v>
      </c>
    </row>
    <row r="21" spans="1:13" s="18" customFormat="1" ht="45" x14ac:dyDescent="0.25">
      <c r="A21" s="425" t="s">
        <v>988</v>
      </c>
      <c r="B21" s="201" t="s">
        <v>989</v>
      </c>
      <c r="C21" s="187">
        <v>50</v>
      </c>
      <c r="D21" s="160">
        <v>0</v>
      </c>
      <c r="E21" s="181">
        <v>50</v>
      </c>
      <c r="F21" s="183"/>
      <c r="G21" s="592"/>
      <c r="H21" s="178">
        <v>44508</v>
      </c>
      <c r="I21" s="51">
        <v>44530</v>
      </c>
      <c r="J21" s="202" t="s">
        <v>990</v>
      </c>
      <c r="K21" s="249" t="s">
        <v>991</v>
      </c>
      <c r="L21" s="414">
        <v>37970887</v>
      </c>
      <c r="M21" s="425" t="s">
        <v>1063</v>
      </c>
    </row>
    <row r="22" spans="1:13" s="18" customFormat="1" ht="47.25" x14ac:dyDescent="0.25">
      <c r="A22" s="36">
        <v>8170080123</v>
      </c>
      <c r="B22" s="62" t="s">
        <v>995</v>
      </c>
      <c r="C22" s="31">
        <v>38.89</v>
      </c>
      <c r="D22" s="33">
        <v>7.78</v>
      </c>
      <c r="E22" s="31">
        <v>46.67</v>
      </c>
      <c r="F22" s="96" t="s">
        <v>28</v>
      </c>
      <c r="G22" s="102"/>
      <c r="H22" s="504">
        <v>44509</v>
      </c>
      <c r="I22" s="297">
        <v>44530</v>
      </c>
      <c r="J22" s="242" t="s">
        <v>29</v>
      </c>
      <c r="K22" s="242" t="s">
        <v>30</v>
      </c>
      <c r="L22" s="32">
        <v>36550949</v>
      </c>
      <c r="M22" s="61" t="s">
        <v>1064</v>
      </c>
    </row>
    <row r="23" spans="1:13" s="18" customFormat="1" ht="37.5" customHeight="1" x14ac:dyDescent="0.25">
      <c r="A23" s="36">
        <v>8170080124</v>
      </c>
      <c r="B23" s="62" t="s">
        <v>994</v>
      </c>
      <c r="C23" s="31">
        <v>30.25</v>
      </c>
      <c r="D23" s="33">
        <v>6.05</v>
      </c>
      <c r="E23" s="31">
        <v>36.299999999999997</v>
      </c>
      <c r="F23" s="96" t="s">
        <v>31</v>
      </c>
      <c r="G23" s="48"/>
      <c r="H23" s="504">
        <v>44509</v>
      </c>
      <c r="I23" s="435">
        <v>44530</v>
      </c>
      <c r="J23" s="598" t="s">
        <v>29</v>
      </c>
      <c r="K23" s="95" t="s">
        <v>30</v>
      </c>
      <c r="L23" s="31">
        <v>36550949</v>
      </c>
      <c r="M23" s="69" t="s">
        <v>1065</v>
      </c>
    </row>
    <row r="24" spans="1:13" s="18" customFormat="1" ht="63" x14ac:dyDescent="0.25">
      <c r="A24" s="30">
        <v>3802021</v>
      </c>
      <c r="B24" s="89" t="s">
        <v>942</v>
      </c>
      <c r="C24" s="17">
        <v>301.5</v>
      </c>
      <c r="D24" s="482">
        <v>43.32</v>
      </c>
      <c r="E24" s="30">
        <v>345.42</v>
      </c>
      <c r="F24" s="562" t="s">
        <v>499</v>
      </c>
      <c r="G24" s="244"/>
      <c r="H24" s="176">
        <v>44509</v>
      </c>
      <c r="I24" s="297">
        <v>44530</v>
      </c>
      <c r="J24" s="62" t="s">
        <v>16</v>
      </c>
      <c r="K24" s="28" t="s">
        <v>17</v>
      </c>
      <c r="L24" s="32">
        <v>36538809</v>
      </c>
      <c r="M24" s="75" t="s">
        <v>1066</v>
      </c>
    </row>
    <row r="25" spans="1:13" s="18" customFormat="1" ht="31.5" x14ac:dyDescent="0.25">
      <c r="A25" s="228">
        <v>2021353</v>
      </c>
      <c r="B25" s="448" t="s">
        <v>985</v>
      </c>
      <c r="C25" s="41">
        <v>55.1</v>
      </c>
      <c r="D25" s="590">
        <v>11.02</v>
      </c>
      <c r="E25" s="231">
        <v>66.12</v>
      </c>
      <c r="F25" s="562"/>
      <c r="G25" s="244"/>
      <c r="H25" s="473">
        <v>44509</v>
      </c>
      <c r="I25" s="141">
        <v>44530</v>
      </c>
      <c r="J25" s="95" t="s">
        <v>913</v>
      </c>
      <c r="K25" s="40" t="s">
        <v>109</v>
      </c>
      <c r="L25" s="32">
        <v>32305800</v>
      </c>
      <c r="M25" s="105" t="s">
        <v>1067</v>
      </c>
    </row>
    <row r="26" spans="1:13" s="18" customFormat="1" ht="30" x14ac:dyDescent="0.25">
      <c r="A26" s="224">
        <v>231213126</v>
      </c>
      <c r="B26" s="179" t="s">
        <v>638</v>
      </c>
      <c r="C26" s="160">
        <v>47</v>
      </c>
      <c r="D26" s="181">
        <v>9.4</v>
      </c>
      <c r="E26" s="160">
        <v>56.4</v>
      </c>
      <c r="F26" s="179"/>
      <c r="G26" s="179"/>
      <c r="H26" s="204">
        <v>44509</v>
      </c>
      <c r="I26" s="549">
        <v>44530</v>
      </c>
      <c r="J26" s="179" t="s">
        <v>639</v>
      </c>
      <c r="K26" s="194" t="s">
        <v>640</v>
      </c>
      <c r="L26" s="160">
        <v>31441751</v>
      </c>
      <c r="M26" s="225" t="s">
        <v>1068</v>
      </c>
    </row>
    <row r="27" spans="1:13" s="18" customFormat="1" ht="60" x14ac:dyDescent="0.25">
      <c r="A27" s="223">
        <v>211010</v>
      </c>
      <c r="B27" s="486" t="s">
        <v>197</v>
      </c>
      <c r="C27" s="474">
        <v>41188.629999999997</v>
      </c>
      <c r="D27" s="265">
        <v>8237.73</v>
      </c>
      <c r="E27" s="183">
        <v>49426.36</v>
      </c>
      <c r="F27" s="486" t="s">
        <v>95</v>
      </c>
      <c r="G27" s="474"/>
      <c r="H27" s="505">
        <v>44509</v>
      </c>
      <c r="I27" s="141">
        <v>44530</v>
      </c>
      <c r="J27" s="179" t="s">
        <v>96</v>
      </c>
      <c r="K27" s="188" t="s">
        <v>198</v>
      </c>
      <c r="L27" s="160">
        <v>31429220</v>
      </c>
      <c r="M27" s="224" t="s">
        <v>1069</v>
      </c>
    </row>
    <row r="28" spans="1:13" s="18" customFormat="1" ht="60" x14ac:dyDescent="0.25">
      <c r="A28" s="11">
        <v>7171250400</v>
      </c>
      <c r="B28" s="19" t="s">
        <v>915</v>
      </c>
      <c r="C28" s="13">
        <v>100.82</v>
      </c>
      <c r="D28" s="167">
        <v>20.16</v>
      </c>
      <c r="E28" s="11">
        <v>120.98</v>
      </c>
      <c r="F28" s="19" t="s">
        <v>874</v>
      </c>
      <c r="G28" s="10"/>
      <c r="H28" s="442">
        <v>44510</v>
      </c>
      <c r="I28" s="297">
        <v>44530</v>
      </c>
      <c r="J28" s="581" t="s">
        <v>876</v>
      </c>
      <c r="K28" s="581" t="s">
        <v>875</v>
      </c>
      <c r="L28" s="53">
        <v>36677281</v>
      </c>
      <c r="M28" s="61" t="s">
        <v>1062</v>
      </c>
    </row>
    <row r="29" spans="1:13" s="18" customFormat="1" ht="60" x14ac:dyDescent="0.25">
      <c r="A29" s="11">
        <v>7171250401</v>
      </c>
      <c r="B29" s="19" t="s">
        <v>916</v>
      </c>
      <c r="C29" s="20">
        <v>221.24</v>
      </c>
      <c r="D29" s="13">
        <v>44.25</v>
      </c>
      <c r="E29" s="11">
        <v>265.49</v>
      </c>
      <c r="F29" s="19" t="s">
        <v>874</v>
      </c>
      <c r="G29" s="21"/>
      <c r="H29" s="506">
        <v>44510</v>
      </c>
      <c r="I29" s="435">
        <v>44530</v>
      </c>
      <c r="J29" s="581" t="s">
        <v>876</v>
      </c>
      <c r="K29" s="582" t="s">
        <v>875</v>
      </c>
      <c r="L29" s="53">
        <v>36677281</v>
      </c>
      <c r="M29" s="61" t="s">
        <v>1070</v>
      </c>
    </row>
    <row r="30" spans="1:13" s="18" customFormat="1" ht="30" x14ac:dyDescent="0.25">
      <c r="A30" s="35" t="s">
        <v>986</v>
      </c>
      <c r="B30" s="447" t="s">
        <v>987</v>
      </c>
      <c r="C30" s="206">
        <v>24</v>
      </c>
      <c r="D30" s="84">
        <v>4.8</v>
      </c>
      <c r="E30" s="35">
        <v>28.8</v>
      </c>
      <c r="F30" s="96" t="s">
        <v>59</v>
      </c>
      <c r="G30" s="67"/>
      <c r="H30" s="483">
        <v>44510</v>
      </c>
      <c r="I30" s="297">
        <v>44530</v>
      </c>
      <c r="J30" s="37" t="s">
        <v>60</v>
      </c>
      <c r="K30" s="62" t="s">
        <v>61</v>
      </c>
      <c r="L30" s="36">
        <v>34129863</v>
      </c>
      <c r="M30" s="61" t="s">
        <v>1071</v>
      </c>
    </row>
    <row r="31" spans="1:13" s="18" customFormat="1" ht="30" x14ac:dyDescent="0.25">
      <c r="A31" s="25">
        <v>152004423</v>
      </c>
      <c r="B31" s="481" t="s">
        <v>939</v>
      </c>
      <c r="C31" s="208">
        <v>416.5</v>
      </c>
      <c r="D31" s="17">
        <v>83.3</v>
      </c>
      <c r="E31" s="208">
        <v>499.8</v>
      </c>
      <c r="F31" s="16" t="s">
        <v>24</v>
      </c>
      <c r="G31" s="165"/>
      <c r="H31" s="594">
        <v>44511</v>
      </c>
      <c r="I31" s="297">
        <v>44530</v>
      </c>
      <c r="J31" s="354" t="s">
        <v>22</v>
      </c>
      <c r="K31" s="72" t="s">
        <v>23</v>
      </c>
      <c r="L31" s="75">
        <v>31318762</v>
      </c>
      <c r="M31" s="105" t="s">
        <v>1072</v>
      </c>
    </row>
    <row r="32" spans="1:13" s="18" customFormat="1" ht="60" x14ac:dyDescent="0.25">
      <c r="A32" s="251" t="s">
        <v>349</v>
      </c>
      <c r="B32" s="62" t="s">
        <v>967</v>
      </c>
      <c r="C32" s="53">
        <v>266.8</v>
      </c>
      <c r="D32" s="64">
        <v>0</v>
      </c>
      <c r="E32" s="36">
        <v>266.8</v>
      </c>
      <c r="F32" s="96" t="s">
        <v>43</v>
      </c>
      <c r="G32" s="67"/>
      <c r="H32" s="483">
        <v>44511</v>
      </c>
      <c r="I32" s="549" t="s">
        <v>968</v>
      </c>
      <c r="J32" s="37" t="s">
        <v>40</v>
      </c>
      <c r="K32" s="62" t="s">
        <v>41</v>
      </c>
      <c r="L32" s="31">
        <v>306665</v>
      </c>
      <c r="M32" s="53" t="s">
        <v>1073</v>
      </c>
    </row>
    <row r="33" spans="1:13" s="18" customFormat="1" ht="26.25" x14ac:dyDescent="0.25">
      <c r="A33" s="35">
        <v>20211099</v>
      </c>
      <c r="B33" s="412" t="s">
        <v>974</v>
      </c>
      <c r="C33" s="278">
        <v>175</v>
      </c>
      <c r="D33" s="591">
        <v>35</v>
      </c>
      <c r="E33" s="35">
        <v>210</v>
      </c>
      <c r="F33" s="492" t="s">
        <v>975</v>
      </c>
      <c r="G33" s="405"/>
      <c r="H33" s="503">
        <v>44515</v>
      </c>
      <c r="I33" s="297">
        <v>44530</v>
      </c>
      <c r="J33" s="447" t="s">
        <v>976</v>
      </c>
      <c r="K33" s="447" t="s">
        <v>977</v>
      </c>
      <c r="L33" s="35">
        <v>50139088</v>
      </c>
      <c r="M33" s="410" t="s">
        <v>1074</v>
      </c>
    </row>
    <row r="34" spans="1:13" s="18" customFormat="1" ht="45" x14ac:dyDescent="0.25">
      <c r="A34" s="112">
        <v>4000003870</v>
      </c>
      <c r="B34" s="126" t="s">
        <v>918</v>
      </c>
      <c r="C34" s="112">
        <v>4.17</v>
      </c>
      <c r="D34" s="134">
        <v>0.83</v>
      </c>
      <c r="E34" s="112">
        <v>5</v>
      </c>
      <c r="F34" s="293" t="s">
        <v>94</v>
      </c>
      <c r="G34" s="140"/>
      <c r="H34" s="387">
        <v>44515</v>
      </c>
      <c r="I34" s="435">
        <v>44530</v>
      </c>
      <c r="J34" s="155" t="s">
        <v>29</v>
      </c>
      <c r="K34" s="318" t="s">
        <v>30</v>
      </c>
      <c r="L34" s="135">
        <v>36550949</v>
      </c>
      <c r="M34" s="392" t="s">
        <v>1075</v>
      </c>
    </row>
    <row r="35" spans="1:13" s="18" customFormat="1" ht="50.25" customHeight="1" x14ac:dyDescent="0.25">
      <c r="A35" s="115">
        <v>4000003871</v>
      </c>
      <c r="B35" s="484" t="s">
        <v>919</v>
      </c>
      <c r="C35" s="115">
        <v>4.17</v>
      </c>
      <c r="D35" s="135">
        <v>0.83</v>
      </c>
      <c r="E35" s="115">
        <v>5</v>
      </c>
      <c r="F35" s="317" t="s">
        <v>92</v>
      </c>
      <c r="G35" s="238"/>
      <c r="H35" s="342">
        <v>44515</v>
      </c>
      <c r="I35" s="297">
        <v>44530</v>
      </c>
      <c r="J35" s="292" t="s">
        <v>29</v>
      </c>
      <c r="K35" s="151" t="s">
        <v>30</v>
      </c>
      <c r="L35" s="134">
        <v>36550949</v>
      </c>
      <c r="M35" s="268" t="s">
        <v>1076</v>
      </c>
    </row>
    <row r="36" spans="1:13" s="18" customFormat="1" ht="45" x14ac:dyDescent="0.25">
      <c r="A36" s="112">
        <v>4000003872</v>
      </c>
      <c r="B36" s="126" t="s">
        <v>920</v>
      </c>
      <c r="C36" s="112">
        <v>5.83</v>
      </c>
      <c r="D36" s="134">
        <v>1.17</v>
      </c>
      <c r="E36" s="112">
        <v>7</v>
      </c>
      <c r="F36" s="293" t="s">
        <v>93</v>
      </c>
      <c r="G36" s="140"/>
      <c r="H36" s="387">
        <v>44515</v>
      </c>
      <c r="I36" s="435">
        <v>44530</v>
      </c>
      <c r="J36" s="155" t="s">
        <v>29</v>
      </c>
      <c r="K36" s="153" t="s">
        <v>30</v>
      </c>
      <c r="L36" s="135">
        <v>36550949</v>
      </c>
      <c r="M36" s="371" t="s">
        <v>1077</v>
      </c>
    </row>
    <row r="37" spans="1:13" s="18" customFormat="1" ht="30" x14ac:dyDescent="0.25">
      <c r="A37" s="587" t="s">
        <v>929</v>
      </c>
      <c r="B37" s="389" t="s">
        <v>930</v>
      </c>
      <c r="C37" s="25">
        <v>960</v>
      </c>
      <c r="D37" s="17">
        <v>0</v>
      </c>
      <c r="E37" s="272">
        <v>960</v>
      </c>
      <c r="F37" s="431"/>
      <c r="G37" s="493"/>
      <c r="H37" s="246">
        <v>44515</v>
      </c>
      <c r="I37" s="297">
        <v>44530</v>
      </c>
      <c r="J37" s="214" t="s">
        <v>931</v>
      </c>
      <c r="K37" s="213" t="s">
        <v>932</v>
      </c>
      <c r="L37" s="572">
        <v>41375416</v>
      </c>
      <c r="M37" s="53" t="s">
        <v>1078</v>
      </c>
    </row>
    <row r="38" spans="1:13" s="18" customFormat="1" ht="30" x14ac:dyDescent="0.25">
      <c r="A38" s="224">
        <v>20212409</v>
      </c>
      <c r="B38" s="188" t="s">
        <v>972</v>
      </c>
      <c r="C38" s="160">
        <v>58.75</v>
      </c>
      <c r="D38" s="181">
        <v>11.75</v>
      </c>
      <c r="E38" s="160">
        <v>70.5</v>
      </c>
      <c r="F38" s="181"/>
      <c r="G38" s="160"/>
      <c r="H38" s="217">
        <v>44516</v>
      </c>
      <c r="I38" s="297">
        <v>44530</v>
      </c>
      <c r="J38" s="188" t="s">
        <v>67</v>
      </c>
      <c r="K38" s="182" t="s">
        <v>68</v>
      </c>
      <c r="L38" s="181">
        <v>34454730</v>
      </c>
      <c r="M38" s="224" t="s">
        <v>1079</v>
      </c>
    </row>
    <row r="39" spans="1:13" s="18" customFormat="1" ht="41.25" customHeight="1" x14ac:dyDescent="0.25">
      <c r="A39" s="272">
        <v>2638351014</v>
      </c>
      <c r="B39" s="389" t="s">
        <v>911</v>
      </c>
      <c r="C39" s="25">
        <v>50.67</v>
      </c>
      <c r="D39" s="17">
        <v>6.33</v>
      </c>
      <c r="E39" s="272">
        <v>57</v>
      </c>
      <c r="F39" s="431"/>
      <c r="G39" s="493"/>
      <c r="H39" s="246">
        <v>44518</v>
      </c>
      <c r="I39" s="435">
        <v>44530</v>
      </c>
      <c r="J39" s="389" t="s">
        <v>13</v>
      </c>
      <c r="K39" s="245" t="s">
        <v>14</v>
      </c>
      <c r="L39" s="497">
        <v>35697270</v>
      </c>
      <c r="M39" s="57" t="s">
        <v>1080</v>
      </c>
    </row>
    <row r="40" spans="1:13" s="18" customFormat="1" ht="60" x14ac:dyDescent="0.25">
      <c r="A40" s="11">
        <v>7703601434</v>
      </c>
      <c r="B40" s="12" t="s">
        <v>882</v>
      </c>
      <c r="C40" s="11">
        <v>68.86</v>
      </c>
      <c r="D40" s="13">
        <v>13.77</v>
      </c>
      <c r="E40" s="11">
        <v>82.63</v>
      </c>
      <c r="F40" s="12" t="s">
        <v>874</v>
      </c>
      <c r="G40" s="10"/>
      <c r="H40" s="442">
        <v>44524</v>
      </c>
      <c r="I40" s="297">
        <v>44530</v>
      </c>
      <c r="J40" s="582" t="s">
        <v>876</v>
      </c>
      <c r="K40" s="403" t="s">
        <v>875</v>
      </c>
      <c r="L40" s="54">
        <v>36677281</v>
      </c>
      <c r="M40" s="61" t="s">
        <v>1081</v>
      </c>
    </row>
    <row r="41" spans="1:13" s="18" customFormat="1" ht="60" x14ac:dyDescent="0.25">
      <c r="A41" s="11">
        <v>7103601435</v>
      </c>
      <c r="B41" s="12" t="s">
        <v>883</v>
      </c>
      <c r="C41" s="11">
        <v>166.38</v>
      </c>
      <c r="D41" s="13">
        <v>33.28</v>
      </c>
      <c r="E41" s="11">
        <v>199.66</v>
      </c>
      <c r="F41" s="12" t="s">
        <v>874</v>
      </c>
      <c r="G41" s="10"/>
      <c r="H41" s="442">
        <v>44524</v>
      </c>
      <c r="I41" s="297">
        <v>44530</v>
      </c>
      <c r="J41" s="582" t="s">
        <v>876</v>
      </c>
      <c r="K41" s="403" t="s">
        <v>875</v>
      </c>
      <c r="L41" s="54">
        <v>36677281</v>
      </c>
      <c r="M41" s="61" t="s">
        <v>1082</v>
      </c>
    </row>
    <row r="42" spans="1:13" s="18" customFormat="1" ht="60" x14ac:dyDescent="0.25">
      <c r="A42" s="11">
        <v>7131740648</v>
      </c>
      <c r="B42" s="19" t="s">
        <v>884</v>
      </c>
      <c r="C42" s="20">
        <v>42.13</v>
      </c>
      <c r="D42" s="20">
        <v>8.43</v>
      </c>
      <c r="E42" s="11">
        <v>50.56</v>
      </c>
      <c r="F42" s="10" t="s">
        <v>874</v>
      </c>
      <c r="G42" s="19"/>
      <c r="H42" s="93">
        <v>44524</v>
      </c>
      <c r="I42" s="298">
        <v>44530</v>
      </c>
      <c r="J42" s="403" t="s">
        <v>876</v>
      </c>
      <c r="K42" s="600" t="s">
        <v>875</v>
      </c>
      <c r="L42" s="75">
        <v>36677281</v>
      </c>
      <c r="M42" s="105" t="s">
        <v>1083</v>
      </c>
    </row>
    <row r="43" spans="1:13" s="439" customFormat="1" ht="60" x14ac:dyDescent="0.25">
      <c r="A43" s="11">
        <v>7200966937</v>
      </c>
      <c r="B43" s="10" t="s">
        <v>885</v>
      </c>
      <c r="C43" s="17">
        <v>89.76</v>
      </c>
      <c r="D43" s="25">
        <v>17.95</v>
      </c>
      <c r="E43" s="17">
        <v>107.71</v>
      </c>
      <c r="F43" s="23" t="s">
        <v>874</v>
      </c>
      <c r="G43" s="16"/>
      <c r="H43" s="595">
        <v>44524</v>
      </c>
      <c r="I43" s="501">
        <v>44530</v>
      </c>
      <c r="J43" s="403" t="s">
        <v>876</v>
      </c>
      <c r="K43" s="582" t="s">
        <v>875</v>
      </c>
      <c r="L43" s="53">
        <v>36677281</v>
      </c>
      <c r="M43" s="61" t="s">
        <v>1084</v>
      </c>
    </row>
    <row r="44" spans="1:13" s="18" customFormat="1" ht="60" x14ac:dyDescent="0.25">
      <c r="A44" s="208">
        <v>7200966938</v>
      </c>
      <c r="B44" s="481" t="s">
        <v>886</v>
      </c>
      <c r="C44" s="167">
        <v>185.24</v>
      </c>
      <c r="D44" s="11">
        <v>37.049999999999997</v>
      </c>
      <c r="E44" s="13">
        <v>222.29</v>
      </c>
      <c r="F44" s="10" t="s">
        <v>874</v>
      </c>
      <c r="G44" s="19"/>
      <c r="H44" s="93">
        <v>44524</v>
      </c>
      <c r="I44" s="298">
        <v>44530</v>
      </c>
      <c r="J44" s="403" t="s">
        <v>876</v>
      </c>
      <c r="K44" s="581" t="s">
        <v>875</v>
      </c>
      <c r="L44" s="54">
        <v>36677281</v>
      </c>
      <c r="M44" s="61" t="s">
        <v>1085</v>
      </c>
    </row>
    <row r="45" spans="1:13" s="18" customFormat="1" ht="43.5" customHeight="1" x14ac:dyDescent="0.25">
      <c r="A45" s="17">
        <v>7542718886</v>
      </c>
      <c r="B45" s="10" t="s">
        <v>887</v>
      </c>
      <c r="C45" s="17">
        <v>125.01</v>
      </c>
      <c r="D45" s="11">
        <v>24.99</v>
      </c>
      <c r="E45" s="17">
        <v>150</v>
      </c>
      <c r="F45" s="10" t="s">
        <v>874</v>
      </c>
      <c r="G45" s="16"/>
      <c r="H45" s="93">
        <v>44524</v>
      </c>
      <c r="I45" s="74">
        <v>44530</v>
      </c>
      <c r="J45" s="403" t="s">
        <v>876</v>
      </c>
      <c r="K45" s="586" t="s">
        <v>875</v>
      </c>
      <c r="L45" s="53">
        <v>36677281</v>
      </c>
      <c r="M45" s="61" t="s">
        <v>1086</v>
      </c>
    </row>
    <row r="46" spans="1:13" s="18" customFormat="1" ht="65.25" customHeight="1" x14ac:dyDescent="0.25">
      <c r="A46" s="373">
        <v>4062021</v>
      </c>
      <c r="B46" s="10" t="s">
        <v>938</v>
      </c>
      <c r="C46" s="13">
        <v>347.68</v>
      </c>
      <c r="D46" s="11">
        <v>49.86</v>
      </c>
      <c r="E46" s="373">
        <v>395.54</v>
      </c>
      <c r="F46" s="48" t="s">
        <v>499</v>
      </c>
      <c r="G46" s="101"/>
      <c r="H46" s="24">
        <v>44525</v>
      </c>
      <c r="I46" s="501">
        <v>44530</v>
      </c>
      <c r="J46" s="28" t="s">
        <v>16</v>
      </c>
      <c r="K46" s="62" t="s">
        <v>17</v>
      </c>
      <c r="L46" s="31">
        <v>36538809</v>
      </c>
      <c r="M46" s="53" t="s">
        <v>1087</v>
      </c>
    </row>
    <row r="47" spans="1:13" s="18" customFormat="1" ht="65.25" customHeight="1" x14ac:dyDescent="0.25">
      <c r="A47" s="29">
        <v>4072021</v>
      </c>
      <c r="B47" s="10" t="s">
        <v>941</v>
      </c>
      <c r="C47" s="17">
        <v>23.24</v>
      </c>
      <c r="D47" s="11">
        <v>4.6500000000000004</v>
      </c>
      <c r="E47" s="29">
        <v>27.89</v>
      </c>
      <c r="F47" s="48" t="s">
        <v>499</v>
      </c>
      <c r="G47" s="209"/>
      <c r="H47" s="24">
        <v>44525</v>
      </c>
      <c r="I47" s="74">
        <v>44530</v>
      </c>
      <c r="J47" s="28" t="s">
        <v>16</v>
      </c>
      <c r="K47" s="45" t="s">
        <v>17</v>
      </c>
      <c r="L47" s="31">
        <v>36538809</v>
      </c>
      <c r="M47" s="53" t="s">
        <v>1088</v>
      </c>
    </row>
    <row r="48" spans="1:13" s="18" customFormat="1" ht="37.5" customHeight="1" x14ac:dyDescent="0.25">
      <c r="A48" s="589" t="s">
        <v>751</v>
      </c>
      <c r="B48" s="182" t="s">
        <v>755</v>
      </c>
      <c r="C48" s="188">
        <v>20.81</v>
      </c>
      <c r="D48" s="182">
        <v>0</v>
      </c>
      <c r="E48" s="188">
        <v>20.81</v>
      </c>
      <c r="F48" s="182"/>
      <c r="G48" s="188"/>
      <c r="H48" s="510">
        <v>44525</v>
      </c>
      <c r="I48" s="596">
        <v>44530</v>
      </c>
      <c r="J48" s="182" t="s">
        <v>752</v>
      </c>
      <c r="K48" s="182" t="s">
        <v>753</v>
      </c>
      <c r="L48" s="602" t="s">
        <v>754</v>
      </c>
      <c r="M48" s="516" t="s">
        <v>1089</v>
      </c>
    </row>
    <row r="49" spans="1:13" s="18" customFormat="1" ht="30" x14ac:dyDescent="0.25">
      <c r="A49" s="588" t="s">
        <v>951</v>
      </c>
      <c r="B49" s="68" t="s">
        <v>952</v>
      </c>
      <c r="C49" s="234">
        <v>216</v>
      </c>
      <c r="D49" s="236">
        <v>0</v>
      </c>
      <c r="E49" s="234">
        <v>216</v>
      </c>
      <c r="F49" s="382"/>
      <c r="G49" s="207"/>
      <c r="H49" s="386">
        <v>44526</v>
      </c>
      <c r="I49" s="52">
        <v>44530</v>
      </c>
      <c r="J49" s="87" t="s">
        <v>55</v>
      </c>
      <c r="K49" s="85" t="s">
        <v>27</v>
      </c>
      <c r="L49" s="88">
        <v>43132685</v>
      </c>
      <c r="M49" s="61" t="s">
        <v>1090</v>
      </c>
    </row>
    <row r="50" spans="1:13" s="18" customFormat="1" ht="33.75" customHeight="1" x14ac:dyDescent="0.25">
      <c r="A50" s="60">
        <v>1402021</v>
      </c>
      <c r="B50" s="21" t="s">
        <v>39</v>
      </c>
      <c r="C50" s="11">
        <v>100</v>
      </c>
      <c r="D50" s="13">
        <v>0</v>
      </c>
      <c r="E50" s="11">
        <v>100</v>
      </c>
      <c r="F50" s="216" t="s">
        <v>36</v>
      </c>
      <c r="G50" s="56"/>
      <c r="H50" s="557">
        <v>44529</v>
      </c>
      <c r="I50" s="44">
        <v>44530</v>
      </c>
      <c r="J50" s="56" t="s">
        <v>37</v>
      </c>
      <c r="K50" s="400" t="s">
        <v>38</v>
      </c>
      <c r="L50" s="53">
        <v>42165334</v>
      </c>
      <c r="M50" s="53" t="s">
        <v>1091</v>
      </c>
    </row>
    <row r="51" spans="1:13" s="18" customFormat="1" ht="60" x14ac:dyDescent="0.25">
      <c r="A51" s="425">
        <v>211103</v>
      </c>
      <c r="B51" s="202" t="s">
        <v>197</v>
      </c>
      <c r="C51" s="161">
        <v>21654.799999999999</v>
      </c>
      <c r="D51" s="414">
        <v>4330.96</v>
      </c>
      <c r="E51" s="186">
        <v>25985.759999999998</v>
      </c>
      <c r="F51" s="201" t="s">
        <v>95</v>
      </c>
      <c r="G51" s="161"/>
      <c r="H51" s="376">
        <v>44529</v>
      </c>
      <c r="I51" s="147">
        <v>44530</v>
      </c>
      <c r="J51" s="183" t="s">
        <v>96</v>
      </c>
      <c r="K51" s="182" t="s">
        <v>198</v>
      </c>
      <c r="L51" s="160">
        <v>31429220</v>
      </c>
      <c r="M51" s="224" t="s">
        <v>1092</v>
      </c>
    </row>
    <row r="52" spans="1:13" s="18" customFormat="1" ht="45" x14ac:dyDescent="0.25">
      <c r="A52" s="425">
        <v>211104</v>
      </c>
      <c r="B52" s="182" t="s">
        <v>1010</v>
      </c>
      <c r="C52" s="183">
        <v>11745.32</v>
      </c>
      <c r="D52" s="183">
        <v>2349.06</v>
      </c>
      <c r="E52" s="183">
        <v>14094.38</v>
      </c>
      <c r="F52" s="249" t="s">
        <v>95</v>
      </c>
      <c r="G52" s="183"/>
      <c r="H52" s="184">
        <v>44529</v>
      </c>
      <c r="I52" s="147">
        <v>44530</v>
      </c>
      <c r="J52" s="183" t="s">
        <v>96</v>
      </c>
      <c r="K52" s="182" t="s">
        <v>198</v>
      </c>
      <c r="L52" s="160">
        <v>31429220</v>
      </c>
      <c r="M52" s="224" t="s">
        <v>1093</v>
      </c>
    </row>
    <row r="53" spans="1:13" s="18" customFormat="1" ht="30" x14ac:dyDescent="0.25">
      <c r="A53" s="160">
        <v>2021049</v>
      </c>
      <c r="B53" s="270" t="s">
        <v>964</v>
      </c>
      <c r="C53" s="160">
        <v>180</v>
      </c>
      <c r="D53" s="160">
        <v>0</v>
      </c>
      <c r="E53" s="160">
        <v>180</v>
      </c>
      <c r="F53" s="160"/>
      <c r="G53" s="160"/>
      <c r="H53" s="177">
        <v>44530</v>
      </c>
      <c r="I53" s="178">
        <v>44530</v>
      </c>
      <c r="J53" s="182" t="s">
        <v>965</v>
      </c>
      <c r="K53" s="160" t="s">
        <v>966</v>
      </c>
      <c r="L53" s="160">
        <v>50642359</v>
      </c>
      <c r="M53" s="224" t="s">
        <v>1094</v>
      </c>
    </row>
  </sheetData>
  <sortState ref="A5:M52">
    <sortCondition ref="H5:H52"/>
  </sortState>
  <mergeCells count="2">
    <mergeCell ref="A3:H3"/>
    <mergeCell ref="J3:L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B37" workbookViewId="0">
      <selection activeCell="K42" sqref="K42"/>
    </sheetView>
  </sheetViews>
  <sheetFormatPr defaultRowHeight="15" x14ac:dyDescent="0.25"/>
  <cols>
    <col min="1" max="1" width="20.7109375" customWidth="1"/>
    <col min="2" max="2" width="26.7109375" customWidth="1"/>
    <col min="3" max="6" width="20.7109375" customWidth="1"/>
    <col min="7" max="7" width="24.42578125" customWidth="1"/>
    <col min="8" max="9" width="20.7109375" customWidth="1"/>
    <col min="10" max="10" width="23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1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x14ac:dyDescent="0.25">
      <c r="A2" s="4"/>
      <c r="B2" s="2" t="s">
        <v>859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15.75" x14ac:dyDescent="0.25">
      <c r="A3" s="627"/>
      <c r="B3" s="628"/>
      <c r="C3" s="628"/>
      <c r="D3" s="628"/>
      <c r="E3" s="628"/>
      <c r="F3" s="628"/>
      <c r="G3" s="628"/>
      <c r="H3" s="629"/>
      <c r="I3" s="5"/>
      <c r="J3" s="630" t="s">
        <v>2</v>
      </c>
      <c r="K3" s="628"/>
      <c r="L3" s="631"/>
      <c r="M3" s="14"/>
    </row>
    <row r="4" spans="1:13" ht="47.25" x14ac:dyDescent="0.25">
      <c r="A4" s="6" t="s">
        <v>3</v>
      </c>
      <c r="B4" s="538" t="s">
        <v>4</v>
      </c>
      <c r="C4" s="6" t="s">
        <v>33</v>
      </c>
      <c r="D4" s="538" t="s">
        <v>34</v>
      </c>
      <c r="E4" s="6" t="s">
        <v>32</v>
      </c>
      <c r="F4" s="7" t="s">
        <v>5</v>
      </c>
      <c r="G4" s="9" t="s">
        <v>6</v>
      </c>
      <c r="H4" s="8" t="s">
        <v>7</v>
      </c>
      <c r="I4" s="7" t="s">
        <v>8</v>
      </c>
      <c r="J4" s="8" t="s">
        <v>9</v>
      </c>
      <c r="K4" s="7" t="s">
        <v>10</v>
      </c>
      <c r="L4" s="8" t="s">
        <v>11</v>
      </c>
      <c r="M4" s="8" t="s">
        <v>45</v>
      </c>
    </row>
    <row r="5" spans="1:13" s="609" customFormat="1" ht="30" x14ac:dyDescent="0.25">
      <c r="A5" s="224">
        <v>210033</v>
      </c>
      <c r="B5" s="618" t="s">
        <v>872</v>
      </c>
      <c r="C5" s="224">
        <v>510.97</v>
      </c>
      <c r="D5" s="379">
        <v>102.19</v>
      </c>
      <c r="E5" s="224">
        <v>613.16</v>
      </c>
      <c r="F5" s="181"/>
      <c r="G5" s="187"/>
      <c r="H5" s="610">
        <v>44531</v>
      </c>
      <c r="I5" s="611">
        <v>44561</v>
      </c>
      <c r="J5" s="160" t="s">
        <v>97</v>
      </c>
      <c r="K5" s="174" t="s">
        <v>98</v>
      </c>
      <c r="L5" s="160">
        <v>30084610</v>
      </c>
      <c r="M5" s="224" t="s">
        <v>1096</v>
      </c>
    </row>
    <row r="6" spans="1:13" s="609" customFormat="1" ht="30" x14ac:dyDescent="0.25">
      <c r="A6" s="224" t="s">
        <v>895</v>
      </c>
      <c r="B6" s="618" t="s">
        <v>896</v>
      </c>
      <c r="C6" s="224">
        <v>50</v>
      </c>
      <c r="D6" s="379">
        <v>0</v>
      </c>
      <c r="E6" s="224">
        <v>50</v>
      </c>
      <c r="F6" s="181"/>
      <c r="G6" s="187"/>
      <c r="H6" s="610">
        <v>44533</v>
      </c>
      <c r="I6" s="611">
        <v>44561</v>
      </c>
      <c r="J6" s="186" t="s">
        <v>223</v>
      </c>
      <c r="K6" s="612" t="s">
        <v>224</v>
      </c>
      <c r="L6" s="161">
        <v>53538111</v>
      </c>
      <c r="M6" s="224" t="s">
        <v>1097</v>
      </c>
    </row>
    <row r="7" spans="1:13" s="18" customFormat="1" ht="30" x14ac:dyDescent="0.25">
      <c r="A7" s="114">
        <v>8697778123</v>
      </c>
      <c r="B7" s="294" t="s">
        <v>954</v>
      </c>
      <c r="C7" s="118">
        <v>60</v>
      </c>
      <c r="D7" s="114">
        <v>12</v>
      </c>
      <c r="E7" s="114">
        <v>72</v>
      </c>
      <c r="F7" s="294" t="s">
        <v>56</v>
      </c>
      <c r="G7" s="123"/>
      <c r="H7" s="311">
        <v>44533</v>
      </c>
      <c r="I7" s="298">
        <v>44561</v>
      </c>
      <c r="J7" s="152" t="s">
        <v>15</v>
      </c>
      <c r="K7" s="156" t="s">
        <v>25</v>
      </c>
      <c r="L7" s="469">
        <v>35815256</v>
      </c>
      <c r="M7" s="268" t="s">
        <v>1098</v>
      </c>
    </row>
    <row r="8" spans="1:13" s="18" customFormat="1" ht="36" customHeight="1" x14ac:dyDescent="0.25">
      <c r="A8" s="114">
        <v>8697778125</v>
      </c>
      <c r="B8" s="362" t="s">
        <v>953</v>
      </c>
      <c r="C8" s="118">
        <v>50.83</v>
      </c>
      <c r="D8" s="114">
        <v>10.17</v>
      </c>
      <c r="E8" s="114">
        <v>61</v>
      </c>
      <c r="F8" s="294" t="s">
        <v>57</v>
      </c>
      <c r="G8" s="123"/>
      <c r="H8" s="311">
        <v>44533</v>
      </c>
      <c r="I8" s="624">
        <v>44561</v>
      </c>
      <c r="J8" s="154" t="s">
        <v>15</v>
      </c>
      <c r="K8" s="314" t="s">
        <v>25</v>
      </c>
      <c r="L8" s="422">
        <v>35815256</v>
      </c>
      <c r="M8" s="268" t="s">
        <v>1099</v>
      </c>
    </row>
    <row r="9" spans="1:13" s="18" customFormat="1" ht="36" customHeight="1" x14ac:dyDescent="0.25">
      <c r="A9" s="114">
        <v>8697778124</v>
      </c>
      <c r="B9" s="362" t="s">
        <v>955</v>
      </c>
      <c r="C9" s="118">
        <v>60</v>
      </c>
      <c r="D9" s="114">
        <v>12</v>
      </c>
      <c r="E9" s="114">
        <v>72</v>
      </c>
      <c r="F9" s="294" t="s">
        <v>58</v>
      </c>
      <c r="G9" s="123"/>
      <c r="H9" s="311">
        <v>44533</v>
      </c>
      <c r="I9" s="624">
        <v>44561</v>
      </c>
      <c r="J9" s="152" t="s">
        <v>15</v>
      </c>
      <c r="K9" s="156" t="s">
        <v>25</v>
      </c>
      <c r="L9" s="113">
        <v>35815256</v>
      </c>
      <c r="M9" s="268" t="s">
        <v>1100</v>
      </c>
    </row>
    <row r="10" spans="1:13" s="18" customFormat="1" ht="36" customHeight="1" x14ac:dyDescent="0.25">
      <c r="A10" s="114">
        <v>8697778885</v>
      </c>
      <c r="B10" s="362" t="s">
        <v>956</v>
      </c>
      <c r="C10" s="118">
        <v>591.66999999999996</v>
      </c>
      <c r="D10" s="114">
        <v>118.33</v>
      </c>
      <c r="E10" s="114">
        <v>710</v>
      </c>
      <c r="F10" s="294" t="s">
        <v>957</v>
      </c>
      <c r="G10" s="123"/>
      <c r="H10" s="311">
        <v>44533</v>
      </c>
      <c r="I10" s="297">
        <v>44561</v>
      </c>
      <c r="J10" s="325" t="s">
        <v>15</v>
      </c>
      <c r="K10" s="314" t="s">
        <v>25</v>
      </c>
      <c r="L10" s="422">
        <v>35815256</v>
      </c>
      <c r="M10" s="268" t="s">
        <v>1101</v>
      </c>
    </row>
    <row r="11" spans="1:13" s="18" customFormat="1" ht="71.25" customHeight="1" x14ac:dyDescent="0.25">
      <c r="A11" s="35">
        <v>8295491923</v>
      </c>
      <c r="B11" s="447" t="s">
        <v>973</v>
      </c>
      <c r="C11" s="206">
        <v>74.02</v>
      </c>
      <c r="D11" s="84">
        <v>14.8</v>
      </c>
      <c r="E11" s="35">
        <v>88.82</v>
      </c>
      <c r="F11" s="492" t="s">
        <v>35</v>
      </c>
      <c r="G11" s="494"/>
      <c r="H11" s="503">
        <v>44533</v>
      </c>
      <c r="I11" s="435">
        <v>44561</v>
      </c>
      <c r="J11" s="447" t="s">
        <v>18</v>
      </c>
      <c r="K11" s="412" t="s">
        <v>19</v>
      </c>
      <c r="L11" s="35">
        <v>35763469</v>
      </c>
      <c r="M11" s="603" t="s">
        <v>1102</v>
      </c>
    </row>
    <row r="12" spans="1:13" s="18" customFormat="1" ht="45" x14ac:dyDescent="0.25">
      <c r="A12" s="36">
        <v>2021506</v>
      </c>
      <c r="B12" s="481" t="s">
        <v>944</v>
      </c>
      <c r="C12" s="11">
        <v>150</v>
      </c>
      <c r="D12" s="13">
        <v>30</v>
      </c>
      <c r="E12" s="36">
        <v>180</v>
      </c>
      <c r="F12" s="48"/>
      <c r="G12" s="48"/>
      <c r="H12" s="483">
        <v>44536</v>
      </c>
      <c r="I12" s="508">
        <v>44561</v>
      </c>
      <c r="J12" s="448" t="s">
        <v>945</v>
      </c>
      <c r="K12" s="45" t="s">
        <v>946</v>
      </c>
      <c r="L12" s="231">
        <v>43995187</v>
      </c>
      <c r="M12" s="53" t="s">
        <v>1103</v>
      </c>
    </row>
    <row r="13" spans="1:13" s="18" customFormat="1" ht="45.75" x14ac:dyDescent="0.25">
      <c r="A13" s="604" t="s">
        <v>866</v>
      </c>
      <c r="B13" s="619" t="s">
        <v>867</v>
      </c>
      <c r="C13" s="605">
        <v>1000</v>
      </c>
      <c r="D13" s="604">
        <v>0</v>
      </c>
      <c r="E13" s="605">
        <v>1000</v>
      </c>
      <c r="F13" s="608" t="s">
        <v>868</v>
      </c>
      <c r="G13" s="608"/>
      <c r="H13" s="622">
        <v>44537</v>
      </c>
      <c r="I13" s="607">
        <v>44561</v>
      </c>
      <c r="J13" s="606" t="s">
        <v>869</v>
      </c>
      <c r="K13" s="608" t="s">
        <v>870</v>
      </c>
      <c r="L13" s="606">
        <v>37559648</v>
      </c>
      <c r="M13" s="114" t="s">
        <v>1104</v>
      </c>
    </row>
    <row r="14" spans="1:13" s="18" customFormat="1" ht="36" customHeight="1" x14ac:dyDescent="0.25">
      <c r="A14" s="224" t="s">
        <v>891</v>
      </c>
      <c r="B14" s="426" t="s">
        <v>892</v>
      </c>
      <c r="C14" s="224">
        <v>40</v>
      </c>
      <c r="D14" s="379">
        <v>0</v>
      </c>
      <c r="E14" s="275">
        <v>40</v>
      </c>
      <c r="F14" s="160"/>
      <c r="G14" s="179"/>
      <c r="H14" s="616">
        <v>44538</v>
      </c>
      <c r="I14" s="625">
        <v>44561</v>
      </c>
      <c r="J14" s="179" t="s">
        <v>893</v>
      </c>
      <c r="K14" s="174" t="s">
        <v>894</v>
      </c>
      <c r="L14" s="160">
        <v>46004670</v>
      </c>
      <c r="M14" s="225" t="s">
        <v>1105</v>
      </c>
    </row>
    <row r="15" spans="1:13" s="18" customFormat="1" ht="45" x14ac:dyDescent="0.25">
      <c r="A15" s="455">
        <v>20211684</v>
      </c>
      <c r="B15" s="89" t="s">
        <v>46</v>
      </c>
      <c r="C15" s="167">
        <v>69.849999999999994</v>
      </c>
      <c r="D15" s="11">
        <v>13.97</v>
      </c>
      <c r="E15" s="54">
        <v>83.82</v>
      </c>
      <c r="F15" s="444" t="s">
        <v>47</v>
      </c>
      <c r="G15" s="500" t="s">
        <v>44</v>
      </c>
      <c r="H15" s="297">
        <v>44538</v>
      </c>
      <c r="I15" s="297">
        <v>44561</v>
      </c>
      <c r="J15" s="56" t="s">
        <v>48</v>
      </c>
      <c r="K15" s="444" t="s">
        <v>49</v>
      </c>
      <c r="L15" s="53">
        <v>35726440</v>
      </c>
      <c r="M15" s="455" t="s">
        <v>1107</v>
      </c>
    </row>
    <row r="16" spans="1:13" s="18" customFormat="1" ht="30" x14ac:dyDescent="0.25">
      <c r="A16" s="425">
        <v>21058</v>
      </c>
      <c r="B16" s="227" t="s">
        <v>897</v>
      </c>
      <c r="C16" s="275">
        <v>75</v>
      </c>
      <c r="D16" s="224">
        <v>15</v>
      </c>
      <c r="E16" s="379">
        <v>90</v>
      </c>
      <c r="F16" s="183"/>
      <c r="G16" s="592"/>
      <c r="H16" s="615">
        <v>44539</v>
      </c>
      <c r="I16" s="610">
        <v>44561</v>
      </c>
      <c r="J16" s="168" t="s">
        <v>898</v>
      </c>
      <c r="K16" s="626" t="s">
        <v>855</v>
      </c>
      <c r="L16" s="414">
        <v>37557521</v>
      </c>
      <c r="M16" s="425" t="s">
        <v>1108</v>
      </c>
    </row>
    <row r="17" spans="1:13" s="18" customFormat="1" ht="60" x14ac:dyDescent="0.25">
      <c r="A17" s="11">
        <v>7141605623</v>
      </c>
      <c r="B17" s="12" t="s">
        <v>933</v>
      </c>
      <c r="C17" s="614" t="s">
        <v>934</v>
      </c>
      <c r="D17" s="613" t="s">
        <v>935</v>
      </c>
      <c r="E17" s="614" t="s">
        <v>936</v>
      </c>
      <c r="F17" s="12" t="s">
        <v>874</v>
      </c>
      <c r="G17" s="21"/>
      <c r="H17" s="563">
        <v>44539</v>
      </c>
      <c r="I17" s="297">
        <v>44561</v>
      </c>
      <c r="J17" s="581" t="s">
        <v>876</v>
      </c>
      <c r="K17" s="581" t="s">
        <v>875</v>
      </c>
      <c r="L17" s="78">
        <v>36677281</v>
      </c>
      <c r="M17" s="61" t="s">
        <v>1095</v>
      </c>
    </row>
    <row r="18" spans="1:13" s="18" customFormat="1" ht="47.25" x14ac:dyDescent="0.25">
      <c r="A18" s="36">
        <v>8170091001</v>
      </c>
      <c r="B18" s="37" t="s">
        <v>963</v>
      </c>
      <c r="C18" s="31">
        <v>46.45</v>
      </c>
      <c r="D18" s="33">
        <v>9.2899999999999991</v>
      </c>
      <c r="E18" s="31">
        <v>55.74</v>
      </c>
      <c r="F18" s="239" t="s">
        <v>28</v>
      </c>
      <c r="G18" s="101"/>
      <c r="H18" s="504">
        <v>44539</v>
      </c>
      <c r="I18" s="435">
        <v>44561</v>
      </c>
      <c r="J18" s="242" t="s">
        <v>29</v>
      </c>
      <c r="K18" s="242" t="s">
        <v>30</v>
      </c>
      <c r="L18" s="31">
        <v>36550949</v>
      </c>
      <c r="M18" s="69" t="s">
        <v>1109</v>
      </c>
    </row>
    <row r="19" spans="1:13" s="18" customFormat="1" ht="47.25" x14ac:dyDescent="0.25">
      <c r="A19" s="30">
        <v>8170091002</v>
      </c>
      <c r="B19" s="485" t="s">
        <v>962</v>
      </c>
      <c r="C19" s="467">
        <v>39.97</v>
      </c>
      <c r="D19" s="490">
        <v>7.99</v>
      </c>
      <c r="E19" s="94">
        <v>47.96</v>
      </c>
      <c r="F19" s="491" t="s">
        <v>31</v>
      </c>
      <c r="G19" s="237"/>
      <c r="H19" s="499">
        <v>44539</v>
      </c>
      <c r="I19" s="297">
        <v>44561</v>
      </c>
      <c r="J19" s="242" t="s">
        <v>29</v>
      </c>
      <c r="K19" s="95" t="s">
        <v>30</v>
      </c>
      <c r="L19" s="31">
        <v>36550949</v>
      </c>
      <c r="M19" s="61" t="s">
        <v>1110</v>
      </c>
    </row>
    <row r="20" spans="1:13" s="18" customFormat="1" ht="60" x14ac:dyDescent="0.25">
      <c r="A20" s="11">
        <v>7191050530</v>
      </c>
      <c r="B20" s="19" t="s">
        <v>878</v>
      </c>
      <c r="C20" s="13">
        <v>305.38</v>
      </c>
      <c r="D20" s="167">
        <v>61.08</v>
      </c>
      <c r="E20" s="11">
        <v>366.46</v>
      </c>
      <c r="F20" s="19" t="s">
        <v>874</v>
      </c>
      <c r="G20" s="10"/>
      <c r="H20" s="496">
        <v>44539</v>
      </c>
      <c r="I20" s="297">
        <v>44561</v>
      </c>
      <c r="J20" s="581" t="s">
        <v>876</v>
      </c>
      <c r="K20" s="581" t="s">
        <v>875</v>
      </c>
      <c r="L20" s="53">
        <v>36677281</v>
      </c>
      <c r="M20" s="61" t="s">
        <v>1106</v>
      </c>
    </row>
    <row r="21" spans="1:13" s="18" customFormat="1" ht="60" x14ac:dyDescent="0.25">
      <c r="A21" s="11">
        <v>7210897429</v>
      </c>
      <c r="B21" s="19" t="s">
        <v>877</v>
      </c>
      <c r="C21" s="20">
        <v>75.260000000000005</v>
      </c>
      <c r="D21" s="13">
        <v>15.05</v>
      </c>
      <c r="E21" s="11">
        <v>90.31</v>
      </c>
      <c r="F21" s="19" t="s">
        <v>874</v>
      </c>
      <c r="G21" s="21"/>
      <c r="H21" s="563">
        <v>44539</v>
      </c>
      <c r="I21" s="435">
        <v>44561</v>
      </c>
      <c r="J21" s="585" t="s">
        <v>876</v>
      </c>
      <c r="K21" s="582" t="s">
        <v>875</v>
      </c>
      <c r="L21" s="53">
        <v>36677281</v>
      </c>
      <c r="M21" s="61" t="s">
        <v>1111</v>
      </c>
    </row>
    <row r="22" spans="1:13" s="18" customFormat="1" ht="71.25" customHeight="1" x14ac:dyDescent="0.25">
      <c r="A22" s="36">
        <v>4222021</v>
      </c>
      <c r="B22" s="19" t="s">
        <v>937</v>
      </c>
      <c r="C22" s="20">
        <v>365.7</v>
      </c>
      <c r="D22" s="13">
        <v>52.44</v>
      </c>
      <c r="E22" s="36">
        <v>418.14</v>
      </c>
      <c r="F22" s="47" t="s">
        <v>499</v>
      </c>
      <c r="G22" s="102"/>
      <c r="H22" s="483">
        <v>44539</v>
      </c>
      <c r="I22" s="297">
        <v>44561</v>
      </c>
      <c r="J22" s="37" t="s">
        <v>16</v>
      </c>
      <c r="K22" s="62" t="s">
        <v>17</v>
      </c>
      <c r="L22" s="31">
        <v>36538809</v>
      </c>
      <c r="M22" s="53" t="s">
        <v>1112</v>
      </c>
    </row>
    <row r="23" spans="1:13" s="18" customFormat="1" ht="71.25" customHeight="1" x14ac:dyDescent="0.25">
      <c r="A23" s="224">
        <v>101661329</v>
      </c>
      <c r="B23" s="194" t="s">
        <v>596</v>
      </c>
      <c r="C23" s="225">
        <v>6</v>
      </c>
      <c r="D23" s="379">
        <v>1.2</v>
      </c>
      <c r="E23" s="224">
        <v>7.2</v>
      </c>
      <c r="F23" s="181"/>
      <c r="G23" s="187"/>
      <c r="H23" s="616">
        <v>44539</v>
      </c>
      <c r="I23" s="548">
        <v>44561</v>
      </c>
      <c r="J23" s="195" t="s">
        <v>644</v>
      </c>
      <c r="K23" s="188" t="s">
        <v>645</v>
      </c>
      <c r="L23" s="160">
        <v>36631124</v>
      </c>
      <c r="M23" s="223" t="s">
        <v>1113</v>
      </c>
    </row>
    <row r="24" spans="1:13" s="18" customFormat="1" ht="30" x14ac:dyDescent="0.25">
      <c r="A24" s="224">
        <v>231213512</v>
      </c>
      <c r="B24" s="179" t="s">
        <v>638</v>
      </c>
      <c r="C24" s="225">
        <v>95</v>
      </c>
      <c r="D24" s="379">
        <v>19</v>
      </c>
      <c r="E24" s="224">
        <v>114</v>
      </c>
      <c r="F24" s="181"/>
      <c r="G24" s="160"/>
      <c r="H24" s="616">
        <v>44539</v>
      </c>
      <c r="I24" s="51">
        <v>44561</v>
      </c>
      <c r="J24" s="179" t="s">
        <v>639</v>
      </c>
      <c r="K24" s="188" t="s">
        <v>640</v>
      </c>
      <c r="L24" s="160">
        <v>31441751</v>
      </c>
      <c r="M24" s="224" t="s">
        <v>1114</v>
      </c>
    </row>
    <row r="25" spans="1:13" s="18" customFormat="1" ht="30" x14ac:dyDescent="0.25">
      <c r="A25" s="25">
        <v>152004444</v>
      </c>
      <c r="B25" s="481" t="s">
        <v>873</v>
      </c>
      <c r="C25" s="208">
        <v>387.8</v>
      </c>
      <c r="D25" s="17">
        <v>77.56</v>
      </c>
      <c r="E25" s="208">
        <v>465.36</v>
      </c>
      <c r="F25" s="16" t="s">
        <v>24</v>
      </c>
      <c r="G25" s="165"/>
      <c r="H25" s="247">
        <v>44543</v>
      </c>
      <c r="I25" s="297">
        <v>44561</v>
      </c>
      <c r="J25" s="354" t="s">
        <v>22</v>
      </c>
      <c r="K25" s="72" t="s">
        <v>23</v>
      </c>
      <c r="L25" s="75">
        <v>31318762</v>
      </c>
      <c r="M25" s="105" t="s">
        <v>1115</v>
      </c>
    </row>
    <row r="26" spans="1:13" s="18" customFormat="1" ht="30" x14ac:dyDescent="0.25">
      <c r="A26" s="224">
        <v>9964211</v>
      </c>
      <c r="B26" s="181" t="s">
        <v>947</v>
      </c>
      <c r="C26" s="224">
        <v>82.33</v>
      </c>
      <c r="D26" s="275">
        <v>16.47</v>
      </c>
      <c r="E26" s="224">
        <v>98.8</v>
      </c>
      <c r="F26" s="181"/>
      <c r="G26" s="160"/>
      <c r="H26" s="616">
        <v>44543</v>
      </c>
      <c r="I26" s="51">
        <v>44561</v>
      </c>
      <c r="J26" s="179" t="s">
        <v>948</v>
      </c>
      <c r="K26" s="188" t="s">
        <v>949</v>
      </c>
      <c r="L26" s="160">
        <v>3136309</v>
      </c>
      <c r="M26" s="224" t="s">
        <v>1116</v>
      </c>
    </row>
    <row r="27" spans="1:13" s="18" customFormat="1" ht="60" x14ac:dyDescent="0.25">
      <c r="A27" s="251" t="s">
        <v>355</v>
      </c>
      <c r="B27" s="62" t="s">
        <v>950</v>
      </c>
      <c r="C27" s="75">
        <v>228.8</v>
      </c>
      <c r="D27" s="621">
        <v>0</v>
      </c>
      <c r="E27" s="36">
        <v>228.8</v>
      </c>
      <c r="F27" s="96" t="s">
        <v>43</v>
      </c>
      <c r="G27" s="67"/>
      <c r="H27" s="483">
        <v>44543</v>
      </c>
      <c r="I27" s="51">
        <v>44561</v>
      </c>
      <c r="J27" s="37" t="s">
        <v>40</v>
      </c>
      <c r="K27" s="37" t="s">
        <v>41</v>
      </c>
      <c r="L27" s="31">
        <v>306665</v>
      </c>
      <c r="M27" s="53" t="s">
        <v>1117</v>
      </c>
    </row>
    <row r="28" spans="1:13" s="18" customFormat="1" ht="30" x14ac:dyDescent="0.25">
      <c r="A28" s="224">
        <v>20212451</v>
      </c>
      <c r="B28" s="188" t="s">
        <v>888</v>
      </c>
      <c r="C28" s="224">
        <v>39.17</v>
      </c>
      <c r="D28" s="379">
        <v>7.83</v>
      </c>
      <c r="E28" s="224">
        <v>47</v>
      </c>
      <c r="F28" s="181"/>
      <c r="G28" s="160"/>
      <c r="H28" s="623">
        <v>44544</v>
      </c>
      <c r="I28" s="297">
        <v>44561</v>
      </c>
      <c r="J28" s="270" t="s">
        <v>67</v>
      </c>
      <c r="K28" s="182" t="s">
        <v>68</v>
      </c>
      <c r="L28" s="181">
        <v>34454730</v>
      </c>
      <c r="M28" s="224" t="s">
        <v>1118</v>
      </c>
    </row>
    <row r="29" spans="1:13" s="18" customFormat="1" ht="45" x14ac:dyDescent="0.25">
      <c r="A29" s="115">
        <v>4000003870</v>
      </c>
      <c r="B29" s="484" t="s">
        <v>908</v>
      </c>
      <c r="C29" s="115">
        <v>4.17</v>
      </c>
      <c r="D29" s="135">
        <v>0.83</v>
      </c>
      <c r="E29" s="115">
        <v>5</v>
      </c>
      <c r="F29" s="317" t="s">
        <v>94</v>
      </c>
      <c r="G29" s="238"/>
      <c r="H29" s="342">
        <v>44544</v>
      </c>
      <c r="I29" s="435">
        <v>44561</v>
      </c>
      <c r="J29" s="155" t="s">
        <v>29</v>
      </c>
      <c r="K29" s="153" t="s">
        <v>30</v>
      </c>
      <c r="L29" s="135">
        <v>36550949</v>
      </c>
      <c r="M29" s="371" t="s">
        <v>1119</v>
      </c>
    </row>
    <row r="30" spans="1:13" s="18" customFormat="1" ht="51" customHeight="1" x14ac:dyDescent="0.25">
      <c r="A30" s="112">
        <v>4000003871</v>
      </c>
      <c r="B30" s="126" t="s">
        <v>909</v>
      </c>
      <c r="C30" s="112">
        <v>4.17</v>
      </c>
      <c r="D30" s="134">
        <v>0.83</v>
      </c>
      <c r="E30" s="112">
        <v>5</v>
      </c>
      <c r="F30" s="293" t="s">
        <v>92</v>
      </c>
      <c r="G30" s="140"/>
      <c r="H30" s="387">
        <v>44544</v>
      </c>
      <c r="I30" s="297">
        <v>44561</v>
      </c>
      <c r="J30" s="292" t="s">
        <v>29</v>
      </c>
      <c r="K30" s="151" t="s">
        <v>30</v>
      </c>
      <c r="L30" s="134">
        <v>36550949</v>
      </c>
      <c r="M30" s="268" t="s">
        <v>1120</v>
      </c>
    </row>
    <row r="31" spans="1:13" s="18" customFormat="1" ht="51" customHeight="1" x14ac:dyDescent="0.25">
      <c r="A31" s="115">
        <v>4000003872</v>
      </c>
      <c r="B31" s="484" t="s">
        <v>910</v>
      </c>
      <c r="C31" s="115">
        <v>5.83</v>
      </c>
      <c r="D31" s="135">
        <v>1.17</v>
      </c>
      <c r="E31" s="115">
        <v>7</v>
      </c>
      <c r="F31" s="317" t="s">
        <v>93</v>
      </c>
      <c r="G31" s="238"/>
      <c r="H31" s="342">
        <v>44544</v>
      </c>
      <c r="I31" s="435">
        <v>44561</v>
      </c>
      <c r="J31" s="155" t="s">
        <v>29</v>
      </c>
      <c r="K31" s="153" t="s">
        <v>30</v>
      </c>
      <c r="L31" s="135">
        <v>36550949</v>
      </c>
      <c r="M31" s="371" t="s">
        <v>1121</v>
      </c>
    </row>
    <row r="32" spans="1:13" s="18" customFormat="1" ht="60.75" x14ac:dyDescent="0.25">
      <c r="A32" s="604">
        <v>2021200050</v>
      </c>
      <c r="B32" s="620" t="s">
        <v>861</v>
      </c>
      <c r="C32" s="604">
        <v>800</v>
      </c>
      <c r="D32" s="605">
        <v>160</v>
      </c>
      <c r="E32" s="604">
        <v>960</v>
      </c>
      <c r="F32" s="606" t="s">
        <v>862</v>
      </c>
      <c r="G32" s="608"/>
      <c r="H32" s="622">
        <v>44546</v>
      </c>
      <c r="I32" s="607">
        <v>44561</v>
      </c>
      <c r="J32" s="606" t="s">
        <v>863</v>
      </c>
      <c r="K32" s="608" t="s">
        <v>864</v>
      </c>
      <c r="L32" s="606">
        <v>32323204</v>
      </c>
      <c r="M32" s="114" t="s">
        <v>1122</v>
      </c>
    </row>
    <row r="33" spans="1:13" s="18" customFormat="1" ht="30" customHeight="1" x14ac:dyDescent="0.25">
      <c r="A33" s="243" t="s">
        <v>889</v>
      </c>
      <c r="B33" s="409" t="s">
        <v>890</v>
      </c>
      <c r="C33" s="243">
        <v>24</v>
      </c>
      <c r="D33" s="234">
        <v>4.8</v>
      </c>
      <c r="E33" s="243">
        <v>28.8</v>
      </c>
      <c r="F33" s="43" t="s">
        <v>59</v>
      </c>
      <c r="G33" s="384"/>
      <c r="H33" s="176">
        <v>44546</v>
      </c>
      <c r="I33" s="435">
        <v>44561</v>
      </c>
      <c r="J33" s="45" t="s">
        <v>60</v>
      </c>
      <c r="K33" s="68" t="s">
        <v>61</v>
      </c>
      <c r="L33" s="29">
        <v>34129863</v>
      </c>
      <c r="M33" s="59" t="s">
        <v>1123</v>
      </c>
    </row>
    <row r="34" spans="1:13" s="18" customFormat="1" ht="30" x14ac:dyDescent="0.25">
      <c r="A34" s="210">
        <v>2643015698</v>
      </c>
      <c r="B34" s="269" t="s">
        <v>899</v>
      </c>
      <c r="C34" s="20">
        <v>50.1</v>
      </c>
      <c r="D34" s="20">
        <v>6.12</v>
      </c>
      <c r="E34" s="210">
        <v>56.22</v>
      </c>
      <c r="F34" s="211"/>
      <c r="G34" s="385"/>
      <c r="H34" s="577">
        <v>44547</v>
      </c>
      <c r="I34" s="297">
        <v>44561</v>
      </c>
      <c r="J34" s="213" t="s">
        <v>13</v>
      </c>
      <c r="K34" s="214" t="s">
        <v>14</v>
      </c>
      <c r="L34" s="215">
        <v>35697270</v>
      </c>
      <c r="M34" s="53" t="s">
        <v>1124</v>
      </c>
    </row>
    <row r="35" spans="1:13" s="18" customFormat="1" ht="45" x14ac:dyDescent="0.25">
      <c r="A35" s="617" t="s">
        <v>958</v>
      </c>
      <c r="B35" s="68" t="s">
        <v>959</v>
      </c>
      <c r="C35" s="71">
        <v>427.08</v>
      </c>
      <c r="D35" s="455">
        <v>85.42</v>
      </c>
      <c r="E35" s="29">
        <v>512.5</v>
      </c>
      <c r="F35" s="383"/>
      <c r="G35" s="43"/>
      <c r="H35" s="107">
        <v>44547</v>
      </c>
      <c r="I35" s="52">
        <v>44561</v>
      </c>
      <c r="J35" s="28" t="s">
        <v>960</v>
      </c>
      <c r="K35" s="62" t="s">
        <v>961</v>
      </c>
      <c r="L35" s="31">
        <v>36174319</v>
      </c>
      <c r="M35" s="53" t="s">
        <v>1125</v>
      </c>
    </row>
    <row r="36" spans="1:13" s="18" customFormat="1" ht="38.25" customHeight="1" x14ac:dyDescent="0.25">
      <c r="A36" s="446">
        <v>67211128</v>
      </c>
      <c r="B36" s="213" t="s">
        <v>905</v>
      </c>
      <c r="C36" s="13">
        <v>22.58</v>
      </c>
      <c r="D36" s="11">
        <v>4.5199999999999996</v>
      </c>
      <c r="E36" s="449">
        <v>27.1</v>
      </c>
      <c r="F36" s="211"/>
      <c r="G36" s="222"/>
      <c r="H36" s="212">
        <v>44553</v>
      </c>
      <c r="I36" s="74">
        <v>44561</v>
      </c>
      <c r="J36" s="213" t="s">
        <v>906</v>
      </c>
      <c r="K36" s="389" t="s">
        <v>907</v>
      </c>
      <c r="L36" s="215">
        <v>36533432</v>
      </c>
      <c r="M36" s="53" t="s">
        <v>1126</v>
      </c>
    </row>
    <row r="37" spans="1:13" s="18" customFormat="1" ht="65.25" customHeight="1" x14ac:dyDescent="0.25">
      <c r="A37" s="29">
        <v>4642021</v>
      </c>
      <c r="B37" s="23" t="s">
        <v>865</v>
      </c>
      <c r="C37" s="17">
        <v>380.54</v>
      </c>
      <c r="D37" s="25">
        <v>54.57</v>
      </c>
      <c r="E37" s="29">
        <v>435.11</v>
      </c>
      <c r="F37" s="244" t="s">
        <v>499</v>
      </c>
      <c r="G37" s="562"/>
      <c r="H37" s="262">
        <v>44558</v>
      </c>
      <c r="I37" s="501">
        <v>44561</v>
      </c>
      <c r="J37" s="28" t="s">
        <v>16</v>
      </c>
      <c r="K37" s="62" t="s">
        <v>17</v>
      </c>
      <c r="L37" s="31">
        <v>36538809</v>
      </c>
      <c r="M37" s="53" t="s">
        <v>1127</v>
      </c>
    </row>
    <row r="38" spans="1:13" s="18" customFormat="1" ht="65.25" customHeight="1" x14ac:dyDescent="0.25">
      <c r="A38" s="446" t="s">
        <v>900</v>
      </c>
      <c r="B38" s="213" t="s">
        <v>901</v>
      </c>
      <c r="C38" s="13">
        <v>52.3</v>
      </c>
      <c r="D38" s="11">
        <v>10.46</v>
      </c>
      <c r="E38" s="449">
        <v>62.76</v>
      </c>
      <c r="F38" s="211" t="s">
        <v>902</v>
      </c>
      <c r="G38" s="211"/>
      <c r="H38" s="547">
        <v>44559</v>
      </c>
      <c r="I38" s="501">
        <v>44561</v>
      </c>
      <c r="J38" s="213" t="s">
        <v>903</v>
      </c>
      <c r="K38" s="214" t="s">
        <v>904</v>
      </c>
      <c r="L38" s="215">
        <v>31575951</v>
      </c>
      <c r="M38" s="78" t="s">
        <v>1128</v>
      </c>
    </row>
    <row r="39" spans="1:13" s="18" customFormat="1" ht="33.75" customHeight="1" x14ac:dyDescent="0.25">
      <c r="A39" s="60">
        <v>1492021</v>
      </c>
      <c r="B39" s="21" t="s">
        <v>39</v>
      </c>
      <c r="C39" s="11">
        <v>100</v>
      </c>
      <c r="D39" s="13">
        <v>0</v>
      </c>
      <c r="E39" s="11">
        <v>100</v>
      </c>
      <c r="F39" s="216" t="s">
        <v>36</v>
      </c>
      <c r="G39" s="56"/>
      <c r="H39" s="557">
        <v>44559</v>
      </c>
      <c r="I39" s="109">
        <v>44561</v>
      </c>
      <c r="J39" s="56" t="s">
        <v>37</v>
      </c>
      <c r="K39" s="216" t="s">
        <v>38</v>
      </c>
      <c r="L39" s="53">
        <v>42165334</v>
      </c>
      <c r="M39" s="53" t="s">
        <v>1129</v>
      </c>
    </row>
  </sheetData>
  <sortState ref="A5:M38">
    <sortCondition ref="H5:H38"/>
  </sortState>
  <mergeCells count="2">
    <mergeCell ref="A3:H3"/>
    <mergeCell ref="J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E1" workbookViewId="0">
      <selection activeCell="G14" sqref="G14"/>
    </sheetView>
  </sheetViews>
  <sheetFormatPr defaultRowHeight="15" x14ac:dyDescent="0.25"/>
  <cols>
    <col min="1" max="1" width="20.7109375" customWidth="1"/>
    <col min="2" max="2" width="26.7109375" customWidth="1"/>
    <col min="3" max="9" width="20.7109375" customWidth="1"/>
    <col min="10" max="10" width="22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80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x14ac:dyDescent="0.25">
      <c r="A2" s="81"/>
      <c r="B2" s="2" t="s">
        <v>150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47.25" x14ac:dyDescent="0.25">
      <c r="A3" s="82" t="s">
        <v>3</v>
      </c>
      <c r="B3" s="26" t="s">
        <v>4</v>
      </c>
      <c r="C3" s="26" t="s">
        <v>33</v>
      </c>
      <c r="D3" s="26" t="s">
        <v>34</v>
      </c>
      <c r="E3" s="6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18" customFormat="1" ht="30" x14ac:dyDescent="0.25">
      <c r="A4" s="114">
        <v>8697518980</v>
      </c>
      <c r="B4" s="294" t="s">
        <v>163</v>
      </c>
      <c r="C4" s="116">
        <v>60</v>
      </c>
      <c r="D4" s="118">
        <v>12</v>
      </c>
      <c r="E4" s="114">
        <v>72</v>
      </c>
      <c r="F4" s="123" t="s">
        <v>56</v>
      </c>
      <c r="G4" s="310"/>
      <c r="H4" s="145">
        <v>44228</v>
      </c>
      <c r="I4" s="147">
        <v>44255</v>
      </c>
      <c r="J4" s="152" t="s">
        <v>15</v>
      </c>
      <c r="K4" s="314" t="s">
        <v>25</v>
      </c>
      <c r="L4" s="158">
        <v>35815256</v>
      </c>
      <c r="M4" s="268" t="s">
        <v>372</v>
      </c>
    </row>
    <row r="5" spans="1:13" s="18" customFormat="1" ht="30" x14ac:dyDescent="0.25">
      <c r="A5" s="114">
        <v>8697518981</v>
      </c>
      <c r="B5" s="123" t="s">
        <v>162</v>
      </c>
      <c r="C5" s="114">
        <v>50.83</v>
      </c>
      <c r="D5" s="114">
        <v>10.17</v>
      </c>
      <c r="E5" s="114">
        <v>61</v>
      </c>
      <c r="F5" s="123" t="s">
        <v>57</v>
      </c>
      <c r="G5" s="122"/>
      <c r="H5" s="145">
        <v>44228</v>
      </c>
      <c r="I5" s="147">
        <v>44255</v>
      </c>
      <c r="J5" s="152" t="s">
        <v>15</v>
      </c>
      <c r="K5" s="156" t="s">
        <v>25</v>
      </c>
      <c r="L5" s="113">
        <v>35815256</v>
      </c>
      <c r="M5" s="268" t="s">
        <v>373</v>
      </c>
    </row>
    <row r="6" spans="1:13" s="18" customFormat="1" ht="30" x14ac:dyDescent="0.25">
      <c r="A6" s="117">
        <v>8610383687</v>
      </c>
      <c r="B6" s="125" t="s">
        <v>144</v>
      </c>
      <c r="C6" s="130">
        <v>60</v>
      </c>
      <c r="D6" s="130">
        <v>12</v>
      </c>
      <c r="E6" s="129">
        <v>72</v>
      </c>
      <c r="F6" s="306" t="s">
        <v>58</v>
      </c>
      <c r="G6" s="307"/>
      <c r="H6" s="344">
        <v>44228</v>
      </c>
      <c r="I6" s="147">
        <v>44255</v>
      </c>
      <c r="J6" s="152" t="s">
        <v>15</v>
      </c>
      <c r="K6" s="156" t="s">
        <v>25</v>
      </c>
      <c r="L6" s="113">
        <v>35815256</v>
      </c>
      <c r="M6" s="268" t="s">
        <v>374</v>
      </c>
    </row>
    <row r="7" spans="1:13" s="18" customFormat="1" ht="30" x14ac:dyDescent="0.25">
      <c r="A7" s="92">
        <v>2913046457</v>
      </c>
      <c r="B7" s="10" t="s">
        <v>151</v>
      </c>
      <c r="C7" s="11">
        <v>12.31</v>
      </c>
      <c r="D7" s="13">
        <v>2.46</v>
      </c>
      <c r="E7" s="11">
        <v>14.77</v>
      </c>
      <c r="F7" s="12" t="s">
        <v>12</v>
      </c>
      <c r="G7" s="10"/>
      <c r="H7" s="27">
        <v>44231</v>
      </c>
      <c r="I7" s="51">
        <v>44255</v>
      </c>
      <c r="J7" s="55" t="s">
        <v>20</v>
      </c>
      <c r="K7" s="58" t="s">
        <v>21</v>
      </c>
      <c r="L7" s="90">
        <v>36807702</v>
      </c>
      <c r="M7" s="61" t="s">
        <v>375</v>
      </c>
    </row>
    <row r="8" spans="1:13" s="18" customFormat="1" ht="34.5" customHeight="1" x14ac:dyDescent="0.25">
      <c r="A8" s="160">
        <v>210202</v>
      </c>
      <c r="B8" s="194" t="s">
        <v>197</v>
      </c>
      <c r="C8" s="160">
        <v>46444.49</v>
      </c>
      <c r="D8" s="179">
        <v>9288.9</v>
      </c>
      <c r="E8" s="160">
        <v>55733.39</v>
      </c>
      <c r="F8" s="182" t="s">
        <v>95</v>
      </c>
      <c r="G8" s="179"/>
      <c r="H8" s="177">
        <v>44231</v>
      </c>
      <c r="I8" s="178">
        <v>44255</v>
      </c>
      <c r="J8" s="161" t="s">
        <v>96</v>
      </c>
      <c r="K8" s="201" t="s">
        <v>198</v>
      </c>
      <c r="L8" s="161">
        <v>31429220</v>
      </c>
      <c r="M8" s="223" t="s">
        <v>376</v>
      </c>
    </row>
    <row r="9" spans="1:13" s="18" customFormat="1" ht="30" x14ac:dyDescent="0.25">
      <c r="A9" s="195">
        <v>3621052808</v>
      </c>
      <c r="B9" s="191" t="s">
        <v>228</v>
      </c>
      <c r="C9" s="161">
        <v>48.5</v>
      </c>
      <c r="D9" s="168">
        <v>9.6999999999999993</v>
      </c>
      <c r="E9" s="161">
        <v>58.2</v>
      </c>
      <c r="F9" s="186"/>
      <c r="G9" s="168"/>
      <c r="H9" s="177">
        <v>44231</v>
      </c>
      <c r="I9" s="178">
        <v>44255</v>
      </c>
      <c r="J9" s="160" t="s">
        <v>229</v>
      </c>
      <c r="K9" s="194" t="s">
        <v>230</v>
      </c>
      <c r="L9" s="160">
        <v>35765038</v>
      </c>
      <c r="M9" s="225" t="s">
        <v>231</v>
      </c>
    </row>
    <row r="10" spans="1:13" s="18" customFormat="1" ht="45" x14ac:dyDescent="0.25">
      <c r="A10" s="83">
        <v>8277013052</v>
      </c>
      <c r="B10" s="62" t="s">
        <v>156</v>
      </c>
      <c r="C10" s="31">
        <v>83.52</v>
      </c>
      <c r="D10" s="33">
        <v>16.7</v>
      </c>
      <c r="E10" s="31">
        <v>100.22</v>
      </c>
      <c r="F10" s="47" t="s">
        <v>35</v>
      </c>
      <c r="G10" s="102"/>
      <c r="H10" s="38">
        <v>44232</v>
      </c>
      <c r="I10" s="52">
        <v>44255</v>
      </c>
      <c r="J10" s="40" t="s">
        <v>18</v>
      </c>
      <c r="K10" s="95" t="s">
        <v>19</v>
      </c>
      <c r="L10" s="31">
        <v>35763469</v>
      </c>
      <c r="M10" s="105" t="s">
        <v>377</v>
      </c>
    </row>
    <row r="11" spans="1:13" s="18" customFormat="1" ht="45" x14ac:dyDescent="0.25">
      <c r="A11" s="53">
        <v>20210162</v>
      </c>
      <c r="B11" s="19" t="s">
        <v>46</v>
      </c>
      <c r="C11" s="13">
        <v>15.5</v>
      </c>
      <c r="D11" s="11">
        <v>3.1</v>
      </c>
      <c r="E11" s="53">
        <v>18.600000000000001</v>
      </c>
      <c r="F11" s="79" t="s">
        <v>47</v>
      </c>
      <c r="G11" s="55" t="s">
        <v>44</v>
      </c>
      <c r="H11" s="297">
        <v>44232</v>
      </c>
      <c r="I11" s="298">
        <v>44255</v>
      </c>
      <c r="J11" s="56" t="s">
        <v>48</v>
      </c>
      <c r="K11" s="65" t="s">
        <v>49</v>
      </c>
      <c r="L11" s="64">
        <v>35726440</v>
      </c>
      <c r="M11" s="61" t="s">
        <v>378</v>
      </c>
    </row>
    <row r="12" spans="1:13" s="18" customFormat="1" ht="30" x14ac:dyDescent="0.25">
      <c r="A12" s="108">
        <v>152004229</v>
      </c>
      <c r="B12" s="10" t="s">
        <v>169</v>
      </c>
      <c r="C12" s="13">
        <v>296.10000000000002</v>
      </c>
      <c r="D12" s="11">
        <v>59.22</v>
      </c>
      <c r="E12" s="13">
        <v>355.32</v>
      </c>
      <c r="F12" s="10" t="s">
        <v>24</v>
      </c>
      <c r="G12" s="12"/>
      <c r="H12" s="93">
        <v>44236</v>
      </c>
      <c r="I12" s="52">
        <v>44255</v>
      </c>
      <c r="J12" s="56" t="s">
        <v>22</v>
      </c>
      <c r="K12" s="55" t="s">
        <v>23</v>
      </c>
      <c r="L12" s="53">
        <v>31318762</v>
      </c>
      <c r="M12" s="61" t="s">
        <v>379</v>
      </c>
    </row>
    <row r="13" spans="1:13" s="18" customFormat="1" ht="44.25" customHeight="1" x14ac:dyDescent="0.25">
      <c r="A13" s="114">
        <v>143018075</v>
      </c>
      <c r="B13" s="123" t="s">
        <v>170</v>
      </c>
      <c r="C13" s="334">
        <v>27</v>
      </c>
      <c r="D13" s="114">
        <v>5.4</v>
      </c>
      <c r="E13" s="118">
        <v>32.4</v>
      </c>
      <c r="F13" s="122" t="s">
        <v>24</v>
      </c>
      <c r="G13" s="294"/>
      <c r="H13" s="145">
        <v>44236</v>
      </c>
      <c r="I13" s="147">
        <v>44255</v>
      </c>
      <c r="J13" s="152" t="s">
        <v>22</v>
      </c>
      <c r="K13" s="152" t="s">
        <v>23</v>
      </c>
      <c r="L13" s="113">
        <v>31318762</v>
      </c>
      <c r="M13" s="391" t="s">
        <v>380</v>
      </c>
    </row>
    <row r="14" spans="1:13" s="18" customFormat="1" ht="63" customHeight="1" x14ac:dyDescent="0.25">
      <c r="A14" s="83">
        <v>182021</v>
      </c>
      <c r="B14" s="19" t="s">
        <v>172</v>
      </c>
      <c r="C14" s="167">
        <v>235</v>
      </c>
      <c r="D14" s="11">
        <v>35.72</v>
      </c>
      <c r="E14" s="373">
        <v>270.72000000000003</v>
      </c>
      <c r="F14" s="244" t="s">
        <v>499</v>
      </c>
      <c r="G14" s="47"/>
      <c r="H14" s="24">
        <v>44238</v>
      </c>
      <c r="I14" s="52">
        <v>44255</v>
      </c>
      <c r="J14" s="42" t="s">
        <v>16</v>
      </c>
      <c r="K14" s="62" t="s">
        <v>17</v>
      </c>
      <c r="L14" s="36">
        <v>36538809</v>
      </c>
      <c r="M14" s="69" t="s">
        <v>381</v>
      </c>
    </row>
    <row r="15" spans="1:13" s="18" customFormat="1" ht="60" x14ac:dyDescent="0.25">
      <c r="A15" s="378" t="s">
        <v>189</v>
      </c>
      <c r="B15" s="68" t="s">
        <v>190</v>
      </c>
      <c r="C15" s="72">
        <v>58.4</v>
      </c>
      <c r="D15" s="73">
        <v>0</v>
      </c>
      <c r="E15" s="29">
        <v>58.4</v>
      </c>
      <c r="F15" s="383" t="s">
        <v>43</v>
      </c>
      <c r="G15" s="43"/>
      <c r="H15" s="107">
        <v>44238</v>
      </c>
      <c r="I15" s="44">
        <v>44255</v>
      </c>
      <c r="J15" s="106" t="s">
        <v>40</v>
      </c>
      <c r="K15" s="45" t="s">
        <v>41</v>
      </c>
      <c r="L15" s="235">
        <v>306665</v>
      </c>
      <c r="M15" s="57" t="s">
        <v>382</v>
      </c>
    </row>
    <row r="16" spans="1:13" s="18" customFormat="1" ht="30" x14ac:dyDescent="0.25">
      <c r="A16" s="265">
        <v>2021003</v>
      </c>
      <c r="B16" s="160" t="s">
        <v>157</v>
      </c>
      <c r="C16" s="181">
        <v>45.86</v>
      </c>
      <c r="D16" s="160">
        <v>9.17</v>
      </c>
      <c r="E16" s="181">
        <v>55.03</v>
      </c>
      <c r="F16" s="160"/>
      <c r="G16" s="179"/>
      <c r="H16" s="184">
        <v>44239</v>
      </c>
      <c r="I16" s="204">
        <v>44255</v>
      </c>
      <c r="J16" s="160" t="s">
        <v>158</v>
      </c>
      <c r="K16" s="174" t="s">
        <v>159</v>
      </c>
      <c r="L16" s="160">
        <v>47129746</v>
      </c>
      <c r="M16" s="224" t="s">
        <v>383</v>
      </c>
    </row>
    <row r="17" spans="1:13" s="18" customFormat="1" ht="45" x14ac:dyDescent="0.25">
      <c r="A17" s="112">
        <v>4000003870</v>
      </c>
      <c r="B17" s="319" t="s">
        <v>153</v>
      </c>
      <c r="C17" s="135">
        <v>4.17</v>
      </c>
      <c r="D17" s="115">
        <v>0.83</v>
      </c>
      <c r="E17" s="135">
        <v>5</v>
      </c>
      <c r="F17" s="238" t="s">
        <v>94</v>
      </c>
      <c r="G17" s="317"/>
      <c r="H17" s="144">
        <v>44242</v>
      </c>
      <c r="I17" s="199">
        <v>44255</v>
      </c>
      <c r="J17" s="151" t="s">
        <v>29</v>
      </c>
      <c r="K17" s="292" t="s">
        <v>30</v>
      </c>
      <c r="L17" s="112">
        <v>36550949</v>
      </c>
      <c r="M17" s="268" t="s">
        <v>384</v>
      </c>
    </row>
    <row r="18" spans="1:13" s="18" customFormat="1" ht="33.75" customHeight="1" x14ac:dyDescent="0.25">
      <c r="A18" s="135">
        <v>4000003871</v>
      </c>
      <c r="B18" s="381" t="s">
        <v>154</v>
      </c>
      <c r="C18" s="112">
        <v>4.17</v>
      </c>
      <c r="D18" s="134">
        <v>0.83</v>
      </c>
      <c r="E18" s="112">
        <v>5</v>
      </c>
      <c r="F18" s="293" t="s">
        <v>92</v>
      </c>
      <c r="G18" s="140"/>
      <c r="H18" s="387">
        <v>44242</v>
      </c>
      <c r="I18" s="148">
        <v>44255</v>
      </c>
      <c r="J18" s="151" t="s">
        <v>29</v>
      </c>
      <c r="K18" s="155" t="s">
        <v>30</v>
      </c>
      <c r="L18" s="112">
        <v>36550949</v>
      </c>
      <c r="M18" s="268" t="s">
        <v>385</v>
      </c>
    </row>
    <row r="19" spans="1:13" s="18" customFormat="1" ht="40.5" customHeight="1" x14ac:dyDescent="0.25">
      <c r="A19" s="112">
        <v>4000003872</v>
      </c>
      <c r="B19" s="126" t="s">
        <v>155</v>
      </c>
      <c r="C19" s="112">
        <v>5.83</v>
      </c>
      <c r="D19" s="112">
        <v>1.17</v>
      </c>
      <c r="E19" s="284">
        <v>7</v>
      </c>
      <c r="F19" s="293" t="s">
        <v>93</v>
      </c>
      <c r="G19" s="140"/>
      <c r="H19" s="357">
        <v>44242</v>
      </c>
      <c r="I19" s="141">
        <v>44255</v>
      </c>
      <c r="J19" s="292" t="s">
        <v>29</v>
      </c>
      <c r="K19" s="151" t="s">
        <v>30</v>
      </c>
      <c r="L19" s="134">
        <v>36550949</v>
      </c>
      <c r="M19" s="268" t="s">
        <v>386</v>
      </c>
    </row>
    <row r="20" spans="1:13" s="18" customFormat="1" ht="30" x14ac:dyDescent="0.25">
      <c r="A20" s="210">
        <v>2596841439</v>
      </c>
      <c r="B20" s="269" t="s">
        <v>166</v>
      </c>
      <c r="C20" s="19">
        <v>45.24</v>
      </c>
      <c r="D20" s="19">
        <v>7.17</v>
      </c>
      <c r="E20" s="210">
        <v>50.01</v>
      </c>
      <c r="F20" s="211"/>
      <c r="G20" s="385"/>
      <c r="H20" s="212">
        <v>44244</v>
      </c>
      <c r="I20" s="44">
        <v>44255</v>
      </c>
      <c r="J20" s="245" t="s">
        <v>13</v>
      </c>
      <c r="K20" s="389" t="s">
        <v>14</v>
      </c>
      <c r="L20" s="390">
        <v>35697270</v>
      </c>
      <c r="M20" s="61" t="s">
        <v>387</v>
      </c>
    </row>
    <row r="21" spans="1:13" s="18" customFormat="1" ht="30" x14ac:dyDescent="0.25">
      <c r="A21" s="112">
        <v>20211394</v>
      </c>
      <c r="B21" s="120" t="s">
        <v>147</v>
      </c>
      <c r="C21" s="284">
        <v>37.5</v>
      </c>
      <c r="D21" s="284">
        <v>7.5</v>
      </c>
      <c r="E21" s="112">
        <v>45</v>
      </c>
      <c r="F21" s="300"/>
      <c r="G21" s="340"/>
      <c r="H21" s="141">
        <v>44245</v>
      </c>
      <c r="I21" s="147">
        <v>44255</v>
      </c>
      <c r="J21" s="287" t="s">
        <v>53</v>
      </c>
      <c r="K21" s="156" t="s">
        <v>54</v>
      </c>
      <c r="L21" s="114">
        <v>36041688</v>
      </c>
      <c r="M21" s="371" t="s">
        <v>388</v>
      </c>
    </row>
    <row r="22" spans="1:13" s="18" customFormat="1" ht="30" x14ac:dyDescent="0.25">
      <c r="A22" s="379">
        <v>210003</v>
      </c>
      <c r="B22" s="227" t="s">
        <v>219</v>
      </c>
      <c r="C22" s="179">
        <v>802.1</v>
      </c>
      <c r="D22" s="179">
        <v>160.41999999999999</v>
      </c>
      <c r="E22" s="160">
        <v>962.52</v>
      </c>
      <c r="F22" s="181"/>
      <c r="G22" s="160"/>
      <c r="H22" s="177">
        <v>44245</v>
      </c>
      <c r="I22" s="178">
        <v>44255</v>
      </c>
      <c r="J22" s="160" t="s">
        <v>97</v>
      </c>
      <c r="K22" s="174" t="s">
        <v>98</v>
      </c>
      <c r="L22" s="160">
        <v>30084610</v>
      </c>
      <c r="M22" s="224" t="s">
        <v>389</v>
      </c>
    </row>
    <row r="23" spans="1:13" s="18" customFormat="1" ht="63" x14ac:dyDescent="0.25">
      <c r="A23" s="375">
        <v>392021</v>
      </c>
      <c r="B23" s="163" t="s">
        <v>171</v>
      </c>
      <c r="C23" s="232">
        <v>64</v>
      </c>
      <c r="D23" s="232">
        <v>9.73</v>
      </c>
      <c r="E23" s="235">
        <v>73.73</v>
      </c>
      <c r="F23" s="237" t="s">
        <v>499</v>
      </c>
      <c r="G23" s="99"/>
      <c r="H23" s="107">
        <v>44249</v>
      </c>
      <c r="I23" s="52">
        <v>44255</v>
      </c>
      <c r="J23" s="28" t="s">
        <v>16</v>
      </c>
      <c r="K23" s="62" t="s">
        <v>17</v>
      </c>
      <c r="L23" s="36">
        <v>36538809</v>
      </c>
      <c r="M23" s="61" t="s">
        <v>390</v>
      </c>
    </row>
    <row r="24" spans="1:13" s="18" customFormat="1" ht="30" x14ac:dyDescent="0.25">
      <c r="A24" s="230">
        <v>9204448165</v>
      </c>
      <c r="B24" s="163" t="s">
        <v>160</v>
      </c>
      <c r="C24" s="232">
        <v>77.5</v>
      </c>
      <c r="D24" s="232">
        <v>15.5</v>
      </c>
      <c r="E24" s="162">
        <v>93</v>
      </c>
      <c r="F24" s="22" t="s">
        <v>12</v>
      </c>
      <c r="G24" s="240"/>
      <c r="H24" s="170">
        <v>44249</v>
      </c>
      <c r="I24" s="52">
        <v>44255</v>
      </c>
      <c r="J24" s="56" t="s">
        <v>20</v>
      </c>
      <c r="K24" s="65" t="s">
        <v>21</v>
      </c>
      <c r="L24" s="90">
        <v>36807702</v>
      </c>
      <c r="M24" s="61" t="s">
        <v>391</v>
      </c>
    </row>
    <row r="25" spans="1:13" s="18" customFormat="1" ht="30" x14ac:dyDescent="0.25">
      <c r="A25" s="92">
        <v>9203647882</v>
      </c>
      <c r="B25" s="19" t="s">
        <v>161</v>
      </c>
      <c r="C25" s="267">
        <v>375.83</v>
      </c>
      <c r="D25" s="55">
        <v>75.17</v>
      </c>
      <c r="E25" s="10">
        <v>451</v>
      </c>
      <c r="F25" s="19" t="s">
        <v>12</v>
      </c>
      <c r="G25" s="21"/>
      <c r="H25" s="27">
        <v>44249</v>
      </c>
      <c r="I25" s="52">
        <v>44255</v>
      </c>
      <c r="J25" s="56" t="s">
        <v>20</v>
      </c>
      <c r="K25" s="65" t="s">
        <v>21</v>
      </c>
      <c r="L25" s="90">
        <v>36807702</v>
      </c>
      <c r="M25" s="371" t="s">
        <v>392</v>
      </c>
    </row>
    <row r="26" spans="1:13" s="18" customFormat="1" ht="45" x14ac:dyDescent="0.25">
      <c r="A26" s="160" t="s">
        <v>211</v>
      </c>
      <c r="B26" s="181" t="s">
        <v>212</v>
      </c>
      <c r="C26" s="160">
        <v>80.430000000000007</v>
      </c>
      <c r="D26" s="160">
        <v>0</v>
      </c>
      <c r="E26" s="160">
        <v>80.430000000000007</v>
      </c>
      <c r="F26" s="181"/>
      <c r="G26" s="160"/>
      <c r="H26" s="177">
        <v>44250</v>
      </c>
      <c r="I26" s="178">
        <v>44255</v>
      </c>
      <c r="J26" s="182" t="s">
        <v>213</v>
      </c>
      <c r="K26" s="188" t="s">
        <v>214</v>
      </c>
      <c r="L26" s="160">
        <v>110045123</v>
      </c>
      <c r="M26" s="224" t="s">
        <v>393</v>
      </c>
    </row>
    <row r="27" spans="1:13" s="18" customFormat="1" ht="30" x14ac:dyDescent="0.25">
      <c r="A27" s="377" t="s">
        <v>193</v>
      </c>
      <c r="B27" s="68" t="s">
        <v>194</v>
      </c>
      <c r="C27" s="234">
        <v>216</v>
      </c>
      <c r="D27" s="236">
        <v>0</v>
      </c>
      <c r="E27" s="234">
        <v>216</v>
      </c>
      <c r="F27" s="382"/>
      <c r="G27" s="207"/>
      <c r="H27" s="386">
        <v>44251</v>
      </c>
      <c r="I27" s="109">
        <v>44255</v>
      </c>
      <c r="J27" s="87" t="s">
        <v>55</v>
      </c>
      <c r="K27" s="85" t="s">
        <v>27</v>
      </c>
      <c r="L27" s="88">
        <v>43132685</v>
      </c>
      <c r="M27" s="61" t="s">
        <v>394</v>
      </c>
    </row>
    <row r="28" spans="1:13" s="18" customFormat="1" ht="47.25" x14ac:dyDescent="0.25">
      <c r="A28" s="377">
        <v>7021650117</v>
      </c>
      <c r="B28" s="28" t="s">
        <v>164</v>
      </c>
      <c r="C28" s="32">
        <v>25</v>
      </c>
      <c r="D28" s="94">
        <v>5</v>
      </c>
      <c r="E28" s="254">
        <v>30</v>
      </c>
      <c r="F28" s="67"/>
      <c r="G28" s="101"/>
      <c r="H28" s="100">
        <v>44251</v>
      </c>
      <c r="I28" s="44">
        <v>44255</v>
      </c>
      <c r="J28" s="39" t="s">
        <v>29</v>
      </c>
      <c r="K28" s="50" t="s">
        <v>30</v>
      </c>
      <c r="L28" s="231">
        <v>36550949</v>
      </c>
      <c r="M28" s="59" t="s">
        <v>395</v>
      </c>
    </row>
    <row r="29" spans="1:13" s="18" customFormat="1" ht="60" x14ac:dyDescent="0.25">
      <c r="A29" s="377">
        <v>7021630107</v>
      </c>
      <c r="B29" s="68" t="s">
        <v>165</v>
      </c>
      <c r="C29" s="41">
        <v>16.66</v>
      </c>
      <c r="D29" s="94">
        <v>3.33</v>
      </c>
      <c r="E29" s="41">
        <v>19.989999999999998</v>
      </c>
      <c r="F29" s="384"/>
      <c r="G29" s="209"/>
      <c r="H29" s="100">
        <v>44251</v>
      </c>
      <c r="I29" s="109">
        <v>44255</v>
      </c>
      <c r="J29" s="40" t="s">
        <v>29</v>
      </c>
      <c r="K29" s="95" t="s">
        <v>30</v>
      </c>
      <c r="L29" s="31">
        <v>36550949</v>
      </c>
      <c r="M29" s="61" t="s">
        <v>339</v>
      </c>
    </row>
    <row r="30" spans="1:13" s="18" customFormat="1" ht="47.25" x14ac:dyDescent="0.25">
      <c r="A30" s="377">
        <v>8170004964</v>
      </c>
      <c r="B30" s="28" t="s">
        <v>216</v>
      </c>
      <c r="C30" s="32">
        <v>21.6</v>
      </c>
      <c r="D30" s="94">
        <v>4.32</v>
      </c>
      <c r="E30" s="31">
        <v>25.92</v>
      </c>
      <c r="F30" s="383" t="s">
        <v>28</v>
      </c>
      <c r="G30" s="48"/>
      <c r="H30" s="100">
        <v>44253</v>
      </c>
      <c r="I30" s="44">
        <v>44255</v>
      </c>
      <c r="J30" s="39" t="s">
        <v>29</v>
      </c>
      <c r="K30" s="50" t="s">
        <v>30</v>
      </c>
      <c r="L30" s="231">
        <v>36550949</v>
      </c>
      <c r="M30" s="59" t="s">
        <v>396</v>
      </c>
    </row>
    <row r="31" spans="1:13" s="18" customFormat="1" ht="47.25" x14ac:dyDescent="0.25">
      <c r="A31" s="377">
        <v>8170004965</v>
      </c>
      <c r="B31" s="68" t="s">
        <v>218</v>
      </c>
      <c r="C31" s="41">
        <v>12.96</v>
      </c>
      <c r="D31" s="94">
        <v>2.59</v>
      </c>
      <c r="E31" s="41">
        <v>15.55</v>
      </c>
      <c r="F31" s="383" t="s">
        <v>31</v>
      </c>
      <c r="G31" s="209"/>
      <c r="H31" s="100">
        <v>44253</v>
      </c>
      <c r="I31" s="109">
        <v>44255</v>
      </c>
      <c r="J31" s="40" t="s">
        <v>29</v>
      </c>
      <c r="K31" s="95" t="s">
        <v>30</v>
      </c>
      <c r="L31" s="31">
        <v>36550949</v>
      </c>
      <c r="M31" s="61" t="s">
        <v>397</v>
      </c>
    </row>
    <row r="32" spans="1:13" s="18" customFormat="1" ht="45" x14ac:dyDescent="0.25">
      <c r="A32" s="315">
        <v>8170004983</v>
      </c>
      <c r="B32" s="127" t="s">
        <v>173</v>
      </c>
      <c r="C32" s="284">
        <v>-10.029999999999999</v>
      </c>
      <c r="D32" s="112">
        <v>-2.0099999999999998</v>
      </c>
      <c r="E32" s="196">
        <v>-12.04</v>
      </c>
      <c r="F32" s="140" t="s">
        <v>94</v>
      </c>
      <c r="G32" s="197"/>
      <c r="H32" s="142">
        <v>44253</v>
      </c>
      <c r="I32" s="148">
        <v>44255</v>
      </c>
      <c r="J32" s="153" t="s">
        <v>29</v>
      </c>
      <c r="K32" s="155" t="s">
        <v>30</v>
      </c>
      <c r="L32" s="115">
        <v>36550949</v>
      </c>
      <c r="M32" s="371" t="s">
        <v>398</v>
      </c>
    </row>
    <row r="33" spans="1:13" s="18" customFormat="1" ht="45" x14ac:dyDescent="0.25">
      <c r="A33" s="112">
        <v>8170004984</v>
      </c>
      <c r="B33" s="127" t="s">
        <v>174</v>
      </c>
      <c r="C33" s="134">
        <v>-24.08</v>
      </c>
      <c r="D33" s="112">
        <v>-4.82</v>
      </c>
      <c r="E33" s="134">
        <v>-28.9</v>
      </c>
      <c r="F33" s="140" t="s">
        <v>92</v>
      </c>
      <c r="G33" s="197"/>
      <c r="H33" s="387">
        <v>44253</v>
      </c>
      <c r="I33" s="141">
        <v>44255</v>
      </c>
      <c r="J33" s="292" t="s">
        <v>29</v>
      </c>
      <c r="K33" s="151" t="s">
        <v>30</v>
      </c>
      <c r="L33" s="134">
        <v>36550949</v>
      </c>
      <c r="M33" s="268" t="s">
        <v>399</v>
      </c>
    </row>
    <row r="34" spans="1:13" s="18" customFormat="1" ht="45" x14ac:dyDescent="0.25">
      <c r="A34" s="135">
        <v>8170004985</v>
      </c>
      <c r="B34" s="172" t="s">
        <v>175</v>
      </c>
      <c r="C34" s="135">
        <v>4.53</v>
      </c>
      <c r="D34" s="119">
        <v>0.91</v>
      </c>
      <c r="E34" s="135">
        <v>5.44</v>
      </c>
      <c r="F34" s="316" t="s">
        <v>93</v>
      </c>
      <c r="G34" s="317"/>
      <c r="H34" s="144">
        <v>44253</v>
      </c>
      <c r="I34" s="148">
        <v>44255</v>
      </c>
      <c r="J34" s="318" t="s">
        <v>29</v>
      </c>
      <c r="K34" s="155" t="s">
        <v>30</v>
      </c>
      <c r="L34" s="119">
        <v>36550949</v>
      </c>
      <c r="M34" s="392" t="s">
        <v>400</v>
      </c>
    </row>
    <row r="35" spans="1:13" s="18" customFormat="1" ht="45" x14ac:dyDescent="0.25">
      <c r="A35" s="196">
        <v>4000003870</v>
      </c>
      <c r="B35" s="127" t="s">
        <v>153</v>
      </c>
      <c r="C35" s="134">
        <v>4.17</v>
      </c>
      <c r="D35" s="112">
        <v>0.83</v>
      </c>
      <c r="E35" s="134">
        <v>5</v>
      </c>
      <c r="F35" s="140" t="s">
        <v>94</v>
      </c>
      <c r="G35" s="293"/>
      <c r="H35" s="142">
        <v>44253</v>
      </c>
      <c r="I35" s="199">
        <v>44255</v>
      </c>
      <c r="J35" s="151" t="s">
        <v>29</v>
      </c>
      <c r="K35" s="292" t="s">
        <v>30</v>
      </c>
      <c r="L35" s="112">
        <v>36550949</v>
      </c>
      <c r="M35" s="268" t="s">
        <v>401</v>
      </c>
    </row>
    <row r="36" spans="1:13" s="18" customFormat="1" ht="45" x14ac:dyDescent="0.25">
      <c r="A36" s="380">
        <v>4000003871</v>
      </c>
      <c r="B36" s="319" t="s">
        <v>154</v>
      </c>
      <c r="C36" s="135">
        <v>4.17</v>
      </c>
      <c r="D36" s="115">
        <v>0.83</v>
      </c>
      <c r="E36" s="135">
        <v>5</v>
      </c>
      <c r="F36" s="238" t="s">
        <v>92</v>
      </c>
      <c r="G36" s="317"/>
      <c r="H36" s="388">
        <v>44253</v>
      </c>
      <c r="I36" s="147">
        <v>44255</v>
      </c>
      <c r="J36" s="151" t="s">
        <v>29</v>
      </c>
      <c r="K36" s="292" t="s">
        <v>30</v>
      </c>
      <c r="L36" s="112">
        <v>36550949</v>
      </c>
      <c r="M36" s="268" t="s">
        <v>402</v>
      </c>
    </row>
    <row r="37" spans="1:13" s="18" customFormat="1" ht="45" x14ac:dyDescent="0.25">
      <c r="A37" s="196">
        <v>4000003872</v>
      </c>
      <c r="B37" s="127" t="s">
        <v>155</v>
      </c>
      <c r="C37" s="134">
        <v>5.83</v>
      </c>
      <c r="D37" s="112">
        <v>1.17</v>
      </c>
      <c r="E37" s="134">
        <v>7</v>
      </c>
      <c r="F37" s="140" t="s">
        <v>93</v>
      </c>
      <c r="G37" s="293"/>
      <c r="H37" s="142">
        <v>44253</v>
      </c>
      <c r="I37" s="148">
        <v>44255</v>
      </c>
      <c r="J37" s="153" t="s">
        <v>29</v>
      </c>
      <c r="K37" s="155" t="s">
        <v>30</v>
      </c>
      <c r="L37" s="115">
        <v>36550949</v>
      </c>
      <c r="M37" s="371" t="s">
        <v>403</v>
      </c>
    </row>
    <row r="38" spans="1:13" s="18" customFormat="1" ht="30" x14ac:dyDescent="0.25">
      <c r="A38" s="187" t="s">
        <v>232</v>
      </c>
      <c r="B38" s="160" t="s">
        <v>233</v>
      </c>
      <c r="C38" s="181">
        <v>62.5</v>
      </c>
      <c r="D38" s="160">
        <v>12.5</v>
      </c>
      <c r="E38" s="181">
        <v>75</v>
      </c>
      <c r="F38" s="160"/>
      <c r="G38" s="179"/>
      <c r="H38" s="190">
        <v>44253</v>
      </c>
      <c r="I38" s="204">
        <v>44255</v>
      </c>
      <c r="J38" s="160" t="s">
        <v>234</v>
      </c>
      <c r="K38" s="188" t="s">
        <v>235</v>
      </c>
      <c r="L38" s="160">
        <v>36271128</v>
      </c>
      <c r="M38" s="224" t="s">
        <v>236</v>
      </c>
    </row>
  </sheetData>
  <sortState ref="A4:M38">
    <sortCondition ref="H4:H3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E1" workbookViewId="0">
      <selection activeCell="G25" sqref="G25"/>
    </sheetView>
  </sheetViews>
  <sheetFormatPr defaultRowHeight="15" x14ac:dyDescent="0.25"/>
  <cols>
    <col min="1" max="1" width="20.7109375" customWidth="1"/>
    <col min="2" max="2" width="26.7109375" customWidth="1"/>
    <col min="3" max="9" width="20.7109375" customWidth="1"/>
    <col min="10" max="10" width="22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80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x14ac:dyDescent="0.25">
      <c r="A2" s="81"/>
      <c r="B2" s="2" t="s">
        <v>168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47.25" x14ac:dyDescent="0.25">
      <c r="A3" s="82" t="s">
        <v>3</v>
      </c>
      <c r="B3" s="26" t="s">
        <v>4</v>
      </c>
      <c r="C3" s="26" t="s">
        <v>33</v>
      </c>
      <c r="D3" s="26" t="s">
        <v>34</v>
      </c>
      <c r="E3" s="6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18" customFormat="1" ht="30" x14ac:dyDescent="0.25">
      <c r="A4" s="352">
        <v>8170768718</v>
      </c>
      <c r="B4" s="121" t="s">
        <v>187</v>
      </c>
      <c r="C4" s="131">
        <v>60</v>
      </c>
      <c r="D4" s="129">
        <v>12</v>
      </c>
      <c r="E4" s="131">
        <v>72</v>
      </c>
      <c r="F4" s="180" t="s">
        <v>56</v>
      </c>
      <c r="G4" s="124"/>
      <c r="H4" s="344">
        <v>44257</v>
      </c>
      <c r="I4" s="148">
        <v>44286</v>
      </c>
      <c r="J4" s="154" t="s">
        <v>15</v>
      </c>
      <c r="K4" s="314" t="s">
        <v>25</v>
      </c>
      <c r="L4" s="336">
        <v>35815256</v>
      </c>
      <c r="M4" s="371" t="s">
        <v>404</v>
      </c>
    </row>
    <row r="5" spans="1:13" s="18" customFormat="1" ht="30" x14ac:dyDescent="0.25">
      <c r="A5" s="352">
        <v>8170768720</v>
      </c>
      <c r="B5" s="122" t="s">
        <v>185</v>
      </c>
      <c r="C5" s="118">
        <v>50.83</v>
      </c>
      <c r="D5" s="114">
        <v>10.17</v>
      </c>
      <c r="E5" s="118">
        <v>61</v>
      </c>
      <c r="F5" s="122" t="s">
        <v>57</v>
      </c>
      <c r="G5" s="123"/>
      <c r="H5" s="145">
        <v>44257</v>
      </c>
      <c r="I5" s="312">
        <v>44286</v>
      </c>
      <c r="J5" s="154" t="s">
        <v>15</v>
      </c>
      <c r="K5" s="402" t="s">
        <v>25</v>
      </c>
      <c r="L5" s="113">
        <v>35815256</v>
      </c>
      <c r="M5" s="268" t="s">
        <v>405</v>
      </c>
    </row>
    <row r="6" spans="1:13" s="18" customFormat="1" ht="30" x14ac:dyDescent="0.25">
      <c r="A6" s="352">
        <v>8170768719</v>
      </c>
      <c r="B6" s="121" t="s">
        <v>186</v>
      </c>
      <c r="C6" s="131">
        <v>60</v>
      </c>
      <c r="D6" s="301">
        <v>12</v>
      </c>
      <c r="E6" s="131">
        <v>72</v>
      </c>
      <c r="F6" s="121" t="s">
        <v>58</v>
      </c>
      <c r="G6" s="124"/>
      <c r="H6" s="356">
        <v>44257</v>
      </c>
      <c r="I6" s="148">
        <v>44286</v>
      </c>
      <c r="J6" s="154" t="s">
        <v>15</v>
      </c>
      <c r="K6" s="314" t="s">
        <v>25</v>
      </c>
      <c r="L6" s="158">
        <v>35815256</v>
      </c>
      <c r="M6" s="371" t="s">
        <v>406</v>
      </c>
    </row>
    <row r="7" spans="1:13" s="18" customFormat="1" ht="60" x14ac:dyDescent="0.25">
      <c r="A7" s="113">
        <v>2021253</v>
      </c>
      <c r="B7" s="10" t="s">
        <v>91</v>
      </c>
      <c r="C7" s="179">
        <v>271.64</v>
      </c>
      <c r="D7" s="179">
        <v>54.33</v>
      </c>
      <c r="E7" s="112">
        <v>325.97000000000003</v>
      </c>
      <c r="F7" s="227" t="s">
        <v>87</v>
      </c>
      <c r="G7" s="181" t="s">
        <v>44</v>
      </c>
      <c r="H7" s="177">
        <v>44258</v>
      </c>
      <c r="I7" s="178">
        <v>44286</v>
      </c>
      <c r="J7" s="127" t="s">
        <v>88</v>
      </c>
      <c r="K7" s="393" t="s">
        <v>89</v>
      </c>
      <c r="L7" s="394">
        <v>35726440</v>
      </c>
      <c r="M7" s="224" t="s">
        <v>407</v>
      </c>
    </row>
    <row r="8" spans="1:13" s="18" customFormat="1" ht="45" x14ac:dyDescent="0.25">
      <c r="A8" s="60">
        <v>292021</v>
      </c>
      <c r="B8" s="10" t="s">
        <v>39</v>
      </c>
      <c r="C8" s="13">
        <v>100</v>
      </c>
      <c r="D8" s="11">
        <v>0</v>
      </c>
      <c r="E8" s="11">
        <v>100</v>
      </c>
      <c r="F8" s="216" t="s">
        <v>36</v>
      </c>
      <c r="G8" s="70"/>
      <c r="H8" s="91">
        <v>44258</v>
      </c>
      <c r="I8" s="111">
        <v>44286</v>
      </c>
      <c r="J8" s="56" t="s">
        <v>37</v>
      </c>
      <c r="K8" s="216" t="s">
        <v>38</v>
      </c>
      <c r="L8" s="53">
        <v>42165334</v>
      </c>
      <c r="M8" s="53" t="s">
        <v>408</v>
      </c>
    </row>
    <row r="9" spans="1:13" s="18" customFormat="1" ht="30" x14ac:dyDescent="0.25">
      <c r="A9" s="330">
        <v>2913074013</v>
      </c>
      <c r="B9" s="125" t="s">
        <v>167</v>
      </c>
      <c r="C9" s="130">
        <v>20.03</v>
      </c>
      <c r="D9" s="130">
        <v>7.61</v>
      </c>
      <c r="E9" s="129">
        <v>27.64</v>
      </c>
      <c r="F9" s="306" t="s">
        <v>12</v>
      </c>
      <c r="G9" s="307"/>
      <c r="H9" s="308">
        <v>44259</v>
      </c>
      <c r="I9" s="147">
        <v>44286</v>
      </c>
      <c r="J9" s="152" t="s">
        <v>20</v>
      </c>
      <c r="K9" s="296" t="s">
        <v>21</v>
      </c>
      <c r="L9" s="305">
        <v>36807702</v>
      </c>
      <c r="M9" s="268" t="s">
        <v>409</v>
      </c>
    </row>
    <row r="10" spans="1:13" s="18" customFormat="1" ht="45" x14ac:dyDescent="0.25">
      <c r="A10" s="83">
        <v>8278862951</v>
      </c>
      <c r="B10" s="37" t="s">
        <v>180</v>
      </c>
      <c r="C10" s="31">
        <v>75.56</v>
      </c>
      <c r="D10" s="33">
        <v>15.11</v>
      </c>
      <c r="E10" s="31">
        <v>90.67</v>
      </c>
      <c r="F10" s="47" t="s">
        <v>35</v>
      </c>
      <c r="G10" s="48"/>
      <c r="H10" s="38">
        <v>44260</v>
      </c>
      <c r="I10" s="51">
        <v>44286</v>
      </c>
      <c r="J10" s="95" t="s">
        <v>18</v>
      </c>
      <c r="K10" s="40" t="s">
        <v>19</v>
      </c>
      <c r="L10" s="31">
        <v>35763469</v>
      </c>
      <c r="M10" s="61" t="s">
        <v>410</v>
      </c>
    </row>
    <row r="11" spans="1:13" s="18" customFormat="1" ht="47.25" x14ac:dyDescent="0.25">
      <c r="A11" s="228">
        <v>8170006957</v>
      </c>
      <c r="B11" s="106" t="s">
        <v>217</v>
      </c>
      <c r="C11" s="31">
        <v>19.440000000000001</v>
      </c>
      <c r="D11" s="32">
        <v>3.89</v>
      </c>
      <c r="E11" s="94">
        <v>23.33</v>
      </c>
      <c r="F11" s="98" t="s">
        <v>28</v>
      </c>
      <c r="G11" s="99"/>
      <c r="H11" s="100">
        <v>44263</v>
      </c>
      <c r="I11" s="52">
        <v>44286</v>
      </c>
      <c r="J11" s="40" t="s">
        <v>29</v>
      </c>
      <c r="K11" s="95" t="s">
        <v>30</v>
      </c>
      <c r="L11" s="254">
        <v>36550949</v>
      </c>
      <c r="M11" s="61" t="s">
        <v>411</v>
      </c>
    </row>
    <row r="12" spans="1:13" s="18" customFormat="1" ht="40.5" customHeight="1" x14ac:dyDescent="0.25">
      <c r="A12" s="83">
        <v>8170006958</v>
      </c>
      <c r="B12" s="241" t="s">
        <v>215</v>
      </c>
      <c r="C12" s="233">
        <v>17.28</v>
      </c>
      <c r="D12" s="233">
        <v>3.46</v>
      </c>
      <c r="E12" s="31">
        <v>20.74</v>
      </c>
      <c r="F12" s="96" t="s">
        <v>31</v>
      </c>
      <c r="G12" s="48"/>
      <c r="H12" s="38">
        <v>44263</v>
      </c>
      <c r="I12" s="52">
        <v>44286</v>
      </c>
      <c r="J12" s="40" t="s">
        <v>29</v>
      </c>
      <c r="K12" s="242" t="s">
        <v>30</v>
      </c>
      <c r="L12" s="31">
        <v>36550949</v>
      </c>
      <c r="M12" s="61" t="s">
        <v>412</v>
      </c>
    </row>
    <row r="13" spans="1:13" s="18" customFormat="1" ht="30" x14ac:dyDescent="0.25">
      <c r="A13" s="399">
        <v>31592503</v>
      </c>
      <c r="B13" s="201" t="s">
        <v>188</v>
      </c>
      <c r="C13" s="161">
        <v>16.39</v>
      </c>
      <c r="D13" s="18">
        <v>0</v>
      </c>
      <c r="E13" s="161">
        <v>16.39</v>
      </c>
      <c r="F13" s="160"/>
      <c r="G13" s="168"/>
      <c r="H13" s="177">
        <v>44263</v>
      </c>
      <c r="I13" s="178">
        <v>44286</v>
      </c>
      <c r="J13" s="182" t="s">
        <v>84</v>
      </c>
      <c r="K13" s="194" t="s">
        <v>85</v>
      </c>
      <c r="L13" s="160">
        <v>31592503</v>
      </c>
      <c r="M13" s="225" t="s">
        <v>413</v>
      </c>
    </row>
    <row r="14" spans="1:13" s="18" customFormat="1" ht="30" x14ac:dyDescent="0.25">
      <c r="A14" s="108">
        <v>10152004250</v>
      </c>
      <c r="B14" s="10" t="s">
        <v>183</v>
      </c>
      <c r="C14" s="11">
        <v>296.10000000000002</v>
      </c>
      <c r="D14" s="13">
        <v>59.22</v>
      </c>
      <c r="E14" s="11">
        <v>355.32</v>
      </c>
      <c r="F14" s="12" t="s">
        <v>24</v>
      </c>
      <c r="G14" s="10"/>
      <c r="H14" s="93">
        <v>44265</v>
      </c>
      <c r="I14" s="52">
        <v>44286</v>
      </c>
      <c r="J14" s="56" t="s">
        <v>22</v>
      </c>
      <c r="K14" s="56" t="s">
        <v>23</v>
      </c>
      <c r="L14" s="54">
        <v>31318762</v>
      </c>
      <c r="M14" s="105" t="s">
        <v>414</v>
      </c>
    </row>
    <row r="15" spans="1:13" s="395" customFormat="1" ht="30" x14ac:dyDescent="0.25">
      <c r="A15" s="218">
        <v>522021</v>
      </c>
      <c r="B15" s="10" t="s">
        <v>182</v>
      </c>
      <c r="C15" s="11">
        <v>270</v>
      </c>
      <c r="D15" s="13">
        <v>41.04</v>
      </c>
      <c r="E15" s="36">
        <v>311.04000000000002</v>
      </c>
      <c r="F15" s="47"/>
      <c r="G15" s="48"/>
      <c r="H15" s="24">
        <v>44265</v>
      </c>
      <c r="I15" s="52">
        <v>44286</v>
      </c>
      <c r="J15" s="28" t="s">
        <v>16</v>
      </c>
      <c r="K15" s="106" t="s">
        <v>17</v>
      </c>
      <c r="L15" s="29">
        <v>36538809</v>
      </c>
      <c r="M15" s="53" t="s">
        <v>415</v>
      </c>
    </row>
    <row r="16" spans="1:13" s="18" customFormat="1" ht="30" x14ac:dyDescent="0.25">
      <c r="A16" s="275">
        <v>2021300018</v>
      </c>
      <c r="B16" s="160" t="s">
        <v>176</v>
      </c>
      <c r="C16" s="191">
        <v>24983</v>
      </c>
      <c r="D16" s="18">
        <v>4996.6000000000004</v>
      </c>
      <c r="E16" s="183">
        <v>29979.599999999999</v>
      </c>
      <c r="F16" s="264" t="s">
        <v>179</v>
      </c>
      <c r="G16" s="160"/>
      <c r="H16" s="178">
        <v>44265</v>
      </c>
      <c r="I16" s="396">
        <v>44286</v>
      </c>
      <c r="J16" s="187" t="s">
        <v>177</v>
      </c>
      <c r="K16" s="182" t="s">
        <v>178</v>
      </c>
      <c r="L16" s="160">
        <v>46380264</v>
      </c>
      <c r="M16" s="224" t="s">
        <v>416</v>
      </c>
    </row>
    <row r="17" spans="1:13" s="18" customFormat="1" ht="30" x14ac:dyDescent="0.25">
      <c r="A17" s="114">
        <v>152004251</v>
      </c>
      <c r="B17" s="294" t="s">
        <v>184</v>
      </c>
      <c r="C17" s="116">
        <v>54</v>
      </c>
      <c r="D17" s="118">
        <v>10.8</v>
      </c>
      <c r="E17" s="114">
        <v>64.8</v>
      </c>
      <c r="F17" s="123" t="s">
        <v>24</v>
      </c>
      <c r="G17" s="310"/>
      <c r="H17" s="145">
        <v>44265</v>
      </c>
      <c r="I17" s="147">
        <v>44286</v>
      </c>
      <c r="J17" s="152" t="s">
        <v>22</v>
      </c>
      <c r="K17" s="401" t="s">
        <v>23</v>
      </c>
      <c r="L17" s="113">
        <v>31318762</v>
      </c>
      <c r="M17" s="268" t="s">
        <v>417</v>
      </c>
    </row>
    <row r="18" spans="1:13" s="18" customFormat="1" ht="30" x14ac:dyDescent="0.25">
      <c r="A18" s="224">
        <v>20212120</v>
      </c>
      <c r="B18" s="202" t="s">
        <v>195</v>
      </c>
      <c r="C18" s="160">
        <v>50.42</v>
      </c>
      <c r="D18" s="160">
        <v>10.08</v>
      </c>
      <c r="E18" s="160">
        <v>60.5</v>
      </c>
      <c r="F18" s="160"/>
      <c r="G18" s="160"/>
      <c r="H18" s="177">
        <v>44267</v>
      </c>
      <c r="I18" s="217">
        <v>44286</v>
      </c>
      <c r="J18" s="192" t="s">
        <v>67</v>
      </c>
      <c r="K18" s="202" t="s">
        <v>68</v>
      </c>
      <c r="L18" s="161">
        <v>34454730</v>
      </c>
      <c r="M18" s="59" t="s">
        <v>418</v>
      </c>
    </row>
    <row r="19" spans="1:13" s="18" customFormat="1" ht="41.25" customHeight="1" x14ac:dyDescent="0.25">
      <c r="A19" s="135">
        <v>4000003870</v>
      </c>
      <c r="B19" s="127" t="s">
        <v>316</v>
      </c>
      <c r="C19" s="112">
        <v>4.17</v>
      </c>
      <c r="D19" s="135">
        <v>0.83</v>
      </c>
      <c r="E19" s="112">
        <v>5</v>
      </c>
      <c r="F19" s="339" t="s">
        <v>94</v>
      </c>
      <c r="G19" s="140"/>
      <c r="H19" s="342">
        <v>44270</v>
      </c>
      <c r="I19" s="141">
        <v>44286</v>
      </c>
      <c r="J19" s="329" t="s">
        <v>29</v>
      </c>
      <c r="K19" s="151" t="s">
        <v>30</v>
      </c>
      <c r="L19" s="134">
        <v>36550949</v>
      </c>
      <c r="M19" s="268" t="s">
        <v>419</v>
      </c>
    </row>
    <row r="20" spans="1:13" s="18" customFormat="1" ht="40.5" customHeight="1" x14ac:dyDescent="0.25">
      <c r="A20" s="112">
        <v>4000003871</v>
      </c>
      <c r="B20" s="126" t="s">
        <v>317</v>
      </c>
      <c r="C20" s="112">
        <v>4.17</v>
      </c>
      <c r="D20" s="112">
        <v>0.83</v>
      </c>
      <c r="E20" s="284">
        <v>5</v>
      </c>
      <c r="F20" s="293" t="s">
        <v>92</v>
      </c>
      <c r="G20" s="140"/>
      <c r="H20" s="357">
        <v>44270</v>
      </c>
      <c r="I20" s="141">
        <v>44286</v>
      </c>
      <c r="J20" s="292" t="s">
        <v>29</v>
      </c>
      <c r="K20" s="151" t="s">
        <v>30</v>
      </c>
      <c r="L20" s="134">
        <v>36550949</v>
      </c>
      <c r="M20" s="268" t="s">
        <v>420</v>
      </c>
    </row>
    <row r="21" spans="1:13" s="18" customFormat="1" ht="45" x14ac:dyDescent="0.25">
      <c r="A21" s="112">
        <v>4000003872</v>
      </c>
      <c r="B21" s="126" t="s">
        <v>318</v>
      </c>
      <c r="C21" s="112">
        <v>5.83</v>
      </c>
      <c r="D21" s="112">
        <v>1.17</v>
      </c>
      <c r="E21" s="112">
        <v>7</v>
      </c>
      <c r="F21" s="293" t="s">
        <v>93</v>
      </c>
      <c r="G21" s="140"/>
      <c r="H21" s="142">
        <v>44270</v>
      </c>
      <c r="I21" s="147">
        <v>44286</v>
      </c>
      <c r="J21" s="151" t="s">
        <v>29</v>
      </c>
      <c r="K21" s="292" t="s">
        <v>30</v>
      </c>
      <c r="L21" s="112">
        <v>36550949</v>
      </c>
      <c r="M21" s="268" t="s">
        <v>421</v>
      </c>
    </row>
    <row r="22" spans="1:13" s="18" customFormat="1" ht="60" x14ac:dyDescent="0.25">
      <c r="A22" s="229" t="s">
        <v>191</v>
      </c>
      <c r="B22" s="37" t="s">
        <v>192</v>
      </c>
      <c r="C22" s="267">
        <v>64.400000000000006</v>
      </c>
      <c r="D22" s="267">
        <v>0</v>
      </c>
      <c r="E22" s="36">
        <v>64.400000000000006</v>
      </c>
      <c r="F22" s="67" t="s">
        <v>43</v>
      </c>
      <c r="G22" s="239"/>
      <c r="H22" s="24">
        <v>44271</v>
      </c>
      <c r="I22" s="44">
        <v>44286</v>
      </c>
      <c r="J22" s="68" t="s">
        <v>40</v>
      </c>
      <c r="K22" s="45" t="s">
        <v>41</v>
      </c>
      <c r="L22" s="30">
        <v>306665</v>
      </c>
      <c r="M22" s="53" t="s">
        <v>422</v>
      </c>
    </row>
    <row r="23" spans="1:13" s="18" customFormat="1" ht="30" x14ac:dyDescent="0.25">
      <c r="A23" s="210">
        <v>2601464887</v>
      </c>
      <c r="B23" s="269" t="s">
        <v>196</v>
      </c>
      <c r="C23" s="19">
        <v>37.840000000000003</v>
      </c>
      <c r="D23" s="19">
        <v>7.45</v>
      </c>
      <c r="E23" s="210">
        <v>45.29</v>
      </c>
      <c r="F23" s="222"/>
      <c r="G23" s="211"/>
      <c r="H23" s="212">
        <v>44273</v>
      </c>
      <c r="I23" s="52">
        <v>44286</v>
      </c>
      <c r="J23" s="213" t="s">
        <v>13</v>
      </c>
      <c r="K23" s="214" t="s">
        <v>14</v>
      </c>
      <c r="L23" s="215">
        <v>35697270</v>
      </c>
      <c r="M23" s="57" t="s">
        <v>423</v>
      </c>
    </row>
    <row r="24" spans="1:13" s="18" customFormat="1" ht="30" x14ac:dyDescent="0.25">
      <c r="A24" s="379" t="s">
        <v>221</v>
      </c>
      <c r="B24" s="182" t="s">
        <v>222</v>
      </c>
      <c r="C24" s="179">
        <v>100</v>
      </c>
      <c r="D24" s="179">
        <v>0</v>
      </c>
      <c r="E24" s="160">
        <v>100</v>
      </c>
      <c r="F24" s="181"/>
      <c r="G24" s="160"/>
      <c r="H24" s="177">
        <v>44274</v>
      </c>
      <c r="I24" s="178">
        <v>44286</v>
      </c>
      <c r="J24" s="160" t="s">
        <v>223</v>
      </c>
      <c r="K24" s="188" t="s">
        <v>224</v>
      </c>
      <c r="L24" s="160">
        <v>53538111</v>
      </c>
      <c r="M24" s="224" t="s">
        <v>424</v>
      </c>
    </row>
    <row r="25" spans="1:13" s="18" customFormat="1" ht="36" customHeight="1" x14ac:dyDescent="0.25">
      <c r="A25" s="92">
        <v>9203647882</v>
      </c>
      <c r="B25" s="16" t="s">
        <v>181</v>
      </c>
      <c r="C25" s="56">
        <v>375.83</v>
      </c>
      <c r="D25" s="72">
        <v>75.17</v>
      </c>
      <c r="E25" s="10">
        <v>451</v>
      </c>
      <c r="F25" s="16" t="s">
        <v>12</v>
      </c>
      <c r="G25" s="10"/>
      <c r="H25" s="247">
        <v>44277</v>
      </c>
      <c r="I25" s="51">
        <v>44286</v>
      </c>
      <c r="J25" s="72" t="s">
        <v>20</v>
      </c>
      <c r="K25" s="58" t="s">
        <v>21</v>
      </c>
      <c r="L25" s="259">
        <v>36807702</v>
      </c>
      <c r="M25" s="268" t="s">
        <v>425</v>
      </c>
    </row>
    <row r="26" spans="1:13" s="18" customFormat="1" ht="30" x14ac:dyDescent="0.25">
      <c r="A26" s="397" t="s">
        <v>226</v>
      </c>
      <c r="B26" s="34" t="s">
        <v>227</v>
      </c>
      <c r="C26" s="84">
        <v>12</v>
      </c>
      <c r="D26" s="35">
        <v>2.1</v>
      </c>
      <c r="E26" s="84">
        <v>14.4</v>
      </c>
      <c r="F26" s="67" t="s">
        <v>59</v>
      </c>
      <c r="G26" s="239"/>
      <c r="H26" s="49">
        <v>44278</v>
      </c>
      <c r="I26" s="51">
        <v>44286</v>
      </c>
      <c r="J26" s="241" t="s">
        <v>60</v>
      </c>
      <c r="K26" s="28" t="s">
        <v>61</v>
      </c>
      <c r="L26" s="373">
        <v>34129863</v>
      </c>
      <c r="M26" s="61" t="s">
        <v>426</v>
      </c>
    </row>
    <row r="27" spans="1:13" s="18" customFormat="1" ht="69.75" customHeight="1" x14ac:dyDescent="0.25">
      <c r="A27" s="83">
        <v>742021</v>
      </c>
      <c r="B27" s="16" t="s">
        <v>225</v>
      </c>
      <c r="C27" s="208">
        <v>420.82</v>
      </c>
      <c r="D27" s="17">
        <v>60.35</v>
      </c>
      <c r="E27" s="104">
        <v>481.17</v>
      </c>
      <c r="F27" s="209" t="s">
        <v>499</v>
      </c>
      <c r="G27" s="220"/>
      <c r="H27" s="103">
        <v>44278</v>
      </c>
      <c r="I27" s="248">
        <v>44286</v>
      </c>
      <c r="J27" s="62" t="s">
        <v>16</v>
      </c>
      <c r="K27" s="28" t="s">
        <v>17</v>
      </c>
      <c r="L27" s="373">
        <v>36538809</v>
      </c>
      <c r="M27" s="53" t="s">
        <v>427</v>
      </c>
    </row>
    <row r="28" spans="1:13" s="18" customFormat="1" ht="45" customHeight="1" x14ac:dyDescent="0.25">
      <c r="A28" s="92">
        <v>9204448165</v>
      </c>
      <c r="B28" s="19" t="s">
        <v>220</v>
      </c>
      <c r="C28" s="167">
        <v>77.5</v>
      </c>
      <c r="D28" s="11">
        <v>15.5</v>
      </c>
      <c r="E28" s="13">
        <v>93</v>
      </c>
      <c r="F28" s="10" t="s">
        <v>12</v>
      </c>
      <c r="G28" s="12"/>
      <c r="H28" s="27">
        <v>44279</v>
      </c>
      <c r="I28" s="52">
        <v>44286</v>
      </c>
      <c r="J28" s="66" t="s">
        <v>20</v>
      </c>
      <c r="K28" s="65" t="s">
        <v>21</v>
      </c>
      <c r="L28" s="90">
        <v>36807702</v>
      </c>
      <c r="M28" s="69" t="s">
        <v>428</v>
      </c>
    </row>
    <row r="29" spans="1:13" s="18" customFormat="1" ht="45" x14ac:dyDescent="0.25">
      <c r="A29" s="398">
        <v>452021</v>
      </c>
      <c r="B29" s="16" t="s">
        <v>39</v>
      </c>
      <c r="C29" s="11">
        <v>100</v>
      </c>
      <c r="D29" s="17">
        <v>0</v>
      </c>
      <c r="E29" s="11">
        <v>100</v>
      </c>
      <c r="F29" s="400" t="s">
        <v>36</v>
      </c>
      <c r="G29" s="56"/>
      <c r="H29" s="110">
        <v>44281</v>
      </c>
      <c r="I29" s="91">
        <v>44286</v>
      </c>
      <c r="J29" s="72" t="s">
        <v>37</v>
      </c>
      <c r="K29" s="221" t="s">
        <v>38</v>
      </c>
      <c r="L29" s="71">
        <v>42165334</v>
      </c>
      <c r="M29" s="53" t="s">
        <v>429</v>
      </c>
    </row>
    <row r="30" spans="1:13" s="18" customFormat="1" ht="30" x14ac:dyDescent="0.25">
      <c r="A30" s="92">
        <v>202122052</v>
      </c>
      <c r="B30" s="19" t="s">
        <v>237</v>
      </c>
      <c r="C30" s="20">
        <v>70.430000000000007</v>
      </c>
      <c r="D30" s="181">
        <v>14.09</v>
      </c>
      <c r="E30" s="160">
        <v>84.52</v>
      </c>
      <c r="F30" s="181"/>
      <c r="G30" s="187"/>
      <c r="H30" s="177">
        <v>44281</v>
      </c>
      <c r="I30" s="178">
        <v>44286</v>
      </c>
      <c r="J30" s="58" t="s">
        <v>238</v>
      </c>
      <c r="K30" s="347" t="s">
        <v>239</v>
      </c>
      <c r="L30" s="90">
        <v>45917272</v>
      </c>
      <c r="M30" s="224" t="s">
        <v>240</v>
      </c>
    </row>
    <row r="31" spans="1:13" s="18" customFormat="1" ht="30" x14ac:dyDescent="0.25">
      <c r="A31" s="92">
        <v>3221902965</v>
      </c>
      <c r="B31" s="10" t="s">
        <v>99</v>
      </c>
      <c r="C31" s="20">
        <v>661.48</v>
      </c>
      <c r="D31" s="179">
        <v>2.7</v>
      </c>
      <c r="E31" s="160">
        <v>664.17</v>
      </c>
      <c r="F31" s="181"/>
      <c r="G31" s="187" t="s">
        <v>208</v>
      </c>
      <c r="H31" s="177">
        <v>44284</v>
      </c>
      <c r="I31" s="217">
        <v>44286</v>
      </c>
      <c r="J31" s="58" t="s">
        <v>100</v>
      </c>
      <c r="K31" s="65" t="s">
        <v>101</v>
      </c>
      <c r="L31" s="276">
        <v>36391000</v>
      </c>
      <c r="M31" s="224" t="s">
        <v>430</v>
      </c>
    </row>
  </sheetData>
  <sortState ref="A4:M31">
    <sortCondition ref="H4:H3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E22" workbookViewId="0">
      <selection activeCell="E35" sqref="A35:XFD35"/>
    </sheetView>
  </sheetViews>
  <sheetFormatPr defaultRowHeight="15" x14ac:dyDescent="0.25"/>
  <cols>
    <col min="1" max="1" width="20.7109375" customWidth="1"/>
    <col min="2" max="2" width="26.7109375" customWidth="1"/>
    <col min="3" max="9" width="20.7109375" customWidth="1"/>
    <col min="10" max="10" width="22.7109375" customWidth="1"/>
    <col min="11" max="11" width="20.7109375" customWidth="1"/>
    <col min="12" max="12" width="17.85546875" customWidth="1"/>
    <col min="13" max="13" width="20.7109375" customWidth="1"/>
  </cols>
  <sheetData>
    <row r="1" spans="1:13" ht="29.25" customHeight="1" x14ac:dyDescent="0.25">
      <c r="A1" s="1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ht="32.25" customHeight="1" x14ac:dyDescent="0.25">
      <c r="A2" s="4"/>
      <c r="B2" s="2" t="s">
        <v>255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15.75" x14ac:dyDescent="0.25">
      <c r="A3" s="627"/>
      <c r="B3" s="628"/>
      <c r="C3" s="628"/>
      <c r="D3" s="628"/>
      <c r="E3" s="628"/>
      <c r="F3" s="628"/>
      <c r="G3" s="628"/>
      <c r="H3" s="629"/>
      <c r="I3" s="5"/>
      <c r="J3" s="630" t="s">
        <v>2</v>
      </c>
      <c r="K3" s="628"/>
      <c r="L3" s="631"/>
      <c r="M3" s="14"/>
    </row>
    <row r="4" spans="1:13" ht="47.25" x14ac:dyDescent="0.25">
      <c r="A4" s="6" t="s">
        <v>3</v>
      </c>
      <c r="B4" s="15" t="s">
        <v>4</v>
      </c>
      <c r="C4" s="6" t="s">
        <v>33</v>
      </c>
      <c r="D4" s="15" t="s">
        <v>34</v>
      </c>
      <c r="E4" s="6" t="s">
        <v>32</v>
      </c>
      <c r="F4" s="7" t="s">
        <v>5</v>
      </c>
      <c r="G4" s="9" t="s">
        <v>6</v>
      </c>
      <c r="H4" s="8" t="s">
        <v>7</v>
      </c>
      <c r="I4" s="7" t="s">
        <v>8</v>
      </c>
      <c r="J4" s="8" t="s">
        <v>9</v>
      </c>
      <c r="K4" s="7" t="s">
        <v>10</v>
      </c>
      <c r="L4" s="8" t="s">
        <v>11</v>
      </c>
      <c r="M4" s="8" t="s">
        <v>45</v>
      </c>
    </row>
    <row r="5" spans="1:13" s="18" customFormat="1" ht="45" customHeight="1" x14ac:dyDescent="0.25">
      <c r="A5" s="250">
        <v>1560010957</v>
      </c>
      <c r="B5" s="163" t="s">
        <v>256</v>
      </c>
      <c r="C5" s="253">
        <v>17.600000000000001</v>
      </c>
      <c r="D5" s="279">
        <v>2.2200000000000002</v>
      </c>
      <c r="E5" s="162">
        <v>19.82</v>
      </c>
      <c r="F5" s="22"/>
      <c r="G5" s="240"/>
      <c r="H5" s="170">
        <v>44287</v>
      </c>
      <c r="I5" s="52">
        <v>44316</v>
      </c>
      <c r="J5" s="403" t="s">
        <v>257</v>
      </c>
      <c r="K5" s="65" t="s">
        <v>258</v>
      </c>
      <c r="L5" s="171">
        <v>42272360</v>
      </c>
      <c r="M5" s="57" t="s">
        <v>431</v>
      </c>
    </row>
    <row r="6" spans="1:13" s="18" customFormat="1" ht="45" customHeight="1" x14ac:dyDescent="0.25">
      <c r="A6" s="83">
        <v>20212170</v>
      </c>
      <c r="B6" s="37" t="s">
        <v>259</v>
      </c>
      <c r="C6" s="206">
        <v>91.67</v>
      </c>
      <c r="D6" s="84">
        <v>18.329999999999998</v>
      </c>
      <c r="E6" s="35">
        <v>110</v>
      </c>
      <c r="F6" s="85" t="s">
        <v>52</v>
      </c>
      <c r="G6" s="86"/>
      <c r="H6" s="63">
        <v>44287</v>
      </c>
      <c r="I6" s="52">
        <v>44316</v>
      </c>
      <c r="J6" s="87" t="s">
        <v>53</v>
      </c>
      <c r="K6" s="85" t="s">
        <v>54</v>
      </c>
      <c r="L6" s="88">
        <v>36041688</v>
      </c>
      <c r="M6" s="61" t="s">
        <v>432</v>
      </c>
    </row>
    <row r="7" spans="1:13" s="18" customFormat="1" ht="45" customHeight="1" x14ac:dyDescent="0.25">
      <c r="A7" s="218" t="s">
        <v>253</v>
      </c>
      <c r="B7" s="28" t="s">
        <v>254</v>
      </c>
      <c r="C7" s="35">
        <v>324</v>
      </c>
      <c r="D7" s="35">
        <v>0</v>
      </c>
      <c r="E7" s="35">
        <v>324</v>
      </c>
      <c r="F7" s="85"/>
      <c r="G7" s="87"/>
      <c r="H7" s="274">
        <v>44287</v>
      </c>
      <c r="I7" s="51">
        <v>44316</v>
      </c>
      <c r="J7" s="418" t="s">
        <v>55</v>
      </c>
      <c r="K7" s="87" t="s">
        <v>27</v>
      </c>
      <c r="L7" s="88">
        <v>43132685</v>
      </c>
      <c r="M7" s="61" t="s">
        <v>435</v>
      </c>
    </row>
    <row r="8" spans="1:13" s="18" customFormat="1" ht="45" customHeight="1" x14ac:dyDescent="0.25">
      <c r="A8" s="206">
        <v>8280706294</v>
      </c>
      <c r="B8" s="404" t="s">
        <v>251</v>
      </c>
      <c r="C8" s="35">
        <v>74.680000000000007</v>
      </c>
      <c r="D8" s="84">
        <v>14.94</v>
      </c>
      <c r="E8" s="35">
        <v>89.62</v>
      </c>
      <c r="F8" s="405" t="s">
        <v>35</v>
      </c>
      <c r="G8" s="405"/>
      <c r="H8" s="406">
        <v>44292</v>
      </c>
      <c r="I8" s="407">
        <v>44316</v>
      </c>
      <c r="J8" s="408" t="s">
        <v>18</v>
      </c>
      <c r="K8" s="409" t="s">
        <v>19</v>
      </c>
      <c r="L8" s="243">
        <v>35763469</v>
      </c>
      <c r="M8" s="410" t="s">
        <v>433</v>
      </c>
    </row>
    <row r="9" spans="1:13" s="18" customFormat="1" ht="45" customHeight="1" x14ac:dyDescent="0.25">
      <c r="A9" s="71">
        <v>2913096148</v>
      </c>
      <c r="B9" s="23" t="s">
        <v>252</v>
      </c>
      <c r="C9" s="208">
        <v>18.73</v>
      </c>
      <c r="D9" s="17">
        <v>3.75</v>
      </c>
      <c r="E9" s="208">
        <v>22.48</v>
      </c>
      <c r="F9" s="16" t="s">
        <v>12</v>
      </c>
      <c r="G9" s="165"/>
      <c r="H9" s="247">
        <v>44292</v>
      </c>
      <c r="I9" s="51">
        <v>44316</v>
      </c>
      <c r="J9" s="55" t="s">
        <v>20</v>
      </c>
      <c r="K9" s="58" t="s">
        <v>21</v>
      </c>
      <c r="L9" s="423">
        <v>36807702</v>
      </c>
      <c r="M9" s="59" t="s">
        <v>436</v>
      </c>
    </row>
    <row r="10" spans="1:13" s="18" customFormat="1" ht="45" customHeight="1" x14ac:dyDescent="0.25">
      <c r="A10" s="64">
        <v>20210446</v>
      </c>
      <c r="B10" s="10" t="s">
        <v>46</v>
      </c>
      <c r="C10" s="13">
        <v>30.16</v>
      </c>
      <c r="D10" s="11">
        <v>6.03</v>
      </c>
      <c r="E10" s="54">
        <v>36.19</v>
      </c>
      <c r="F10" s="58" t="s">
        <v>47</v>
      </c>
      <c r="G10" s="56" t="s">
        <v>44</v>
      </c>
      <c r="H10" s="298">
        <v>44292</v>
      </c>
      <c r="I10" s="297">
        <v>44316</v>
      </c>
      <c r="J10" s="55" t="s">
        <v>48</v>
      </c>
      <c r="K10" s="58" t="s">
        <v>49</v>
      </c>
      <c r="L10" s="54">
        <v>35726440</v>
      </c>
      <c r="M10" s="53" t="s">
        <v>434</v>
      </c>
    </row>
    <row r="11" spans="1:13" s="18" customFormat="1" ht="30" x14ac:dyDescent="0.25">
      <c r="A11" s="114">
        <v>8765285035</v>
      </c>
      <c r="B11" s="294" t="s">
        <v>261</v>
      </c>
      <c r="C11" s="114">
        <v>60</v>
      </c>
      <c r="D11" s="118">
        <v>12</v>
      </c>
      <c r="E11" s="334">
        <v>72</v>
      </c>
      <c r="F11" s="122" t="s">
        <v>56</v>
      </c>
      <c r="G11" s="294"/>
      <c r="H11" s="145">
        <v>44293</v>
      </c>
      <c r="I11" s="147">
        <v>44316</v>
      </c>
      <c r="J11" s="152" t="s">
        <v>15</v>
      </c>
      <c r="K11" s="156" t="s">
        <v>25</v>
      </c>
      <c r="L11" s="113">
        <v>35815256</v>
      </c>
      <c r="M11" s="391" t="s">
        <v>437</v>
      </c>
    </row>
    <row r="12" spans="1:13" s="18" customFormat="1" ht="52.5" customHeight="1" x14ac:dyDescent="0.25">
      <c r="A12" s="129">
        <v>8765285037</v>
      </c>
      <c r="B12" s="121" t="s">
        <v>262</v>
      </c>
      <c r="C12" s="334">
        <v>50.83</v>
      </c>
      <c r="D12" s="114">
        <v>10.17</v>
      </c>
      <c r="E12" s="118">
        <v>61</v>
      </c>
      <c r="F12" s="180" t="s">
        <v>57</v>
      </c>
      <c r="G12" s="125"/>
      <c r="H12" s="345">
        <v>44293</v>
      </c>
      <c r="I12" s="141">
        <v>44316</v>
      </c>
      <c r="J12" s="157" t="s">
        <v>15</v>
      </c>
      <c r="K12" s="420" t="s">
        <v>25</v>
      </c>
      <c r="L12" s="422">
        <v>35815256</v>
      </c>
      <c r="M12" s="392" t="s">
        <v>438</v>
      </c>
    </row>
    <row r="13" spans="1:13" s="18" customFormat="1" ht="30" x14ac:dyDescent="0.25">
      <c r="A13" s="114">
        <v>8765285036</v>
      </c>
      <c r="B13" s="123" t="s">
        <v>260</v>
      </c>
      <c r="C13" s="114">
        <v>60</v>
      </c>
      <c r="D13" s="321">
        <v>12</v>
      </c>
      <c r="E13" s="328">
        <v>72</v>
      </c>
      <c r="F13" s="122" t="s">
        <v>58</v>
      </c>
      <c r="G13" s="123"/>
      <c r="H13" s="145">
        <v>44293</v>
      </c>
      <c r="I13" s="147">
        <v>44316</v>
      </c>
      <c r="J13" s="152" t="s">
        <v>15</v>
      </c>
      <c r="K13" s="368" t="s">
        <v>25</v>
      </c>
      <c r="L13" s="132">
        <v>35815256</v>
      </c>
      <c r="M13" s="268" t="s">
        <v>439</v>
      </c>
    </row>
    <row r="14" spans="1:13" s="18" customFormat="1" ht="48" customHeight="1" x14ac:dyDescent="0.25">
      <c r="A14" s="161">
        <v>210404</v>
      </c>
      <c r="B14" s="182" t="s">
        <v>197</v>
      </c>
      <c r="C14" s="186">
        <v>55350.96</v>
      </c>
      <c r="D14" s="186">
        <v>11070.19</v>
      </c>
      <c r="E14" s="18">
        <v>66421.149999999994</v>
      </c>
      <c r="F14" s="189" t="s">
        <v>95</v>
      </c>
      <c r="H14" s="190">
        <v>44294</v>
      </c>
      <c r="I14" s="374">
        <v>44316</v>
      </c>
      <c r="J14" s="186" t="s">
        <v>96</v>
      </c>
      <c r="K14" s="201" t="s">
        <v>198</v>
      </c>
      <c r="L14" s="168">
        <v>31429220</v>
      </c>
      <c r="M14" s="226" t="s">
        <v>440</v>
      </c>
    </row>
    <row r="15" spans="1:13" s="18" customFormat="1" ht="47.25" customHeight="1" x14ac:dyDescent="0.25">
      <c r="A15" s="36">
        <v>8170015645</v>
      </c>
      <c r="B15" s="62" t="s">
        <v>249</v>
      </c>
      <c r="C15" s="31">
        <v>35.65</v>
      </c>
      <c r="D15" s="33">
        <v>7.13</v>
      </c>
      <c r="E15" s="31">
        <v>42.78</v>
      </c>
      <c r="F15" s="96" t="s">
        <v>28</v>
      </c>
      <c r="G15" s="102"/>
      <c r="H15" s="38">
        <v>44295</v>
      </c>
      <c r="I15" s="52">
        <v>44316</v>
      </c>
      <c r="J15" s="40" t="s">
        <v>29</v>
      </c>
      <c r="K15" s="242" t="s">
        <v>30</v>
      </c>
      <c r="L15" s="32">
        <v>36550949</v>
      </c>
      <c r="M15" s="61" t="s">
        <v>441</v>
      </c>
    </row>
    <row r="16" spans="1:13" s="18" customFormat="1" ht="45" customHeight="1" x14ac:dyDescent="0.25">
      <c r="A16" s="36">
        <v>8170015646</v>
      </c>
      <c r="B16" s="37" t="s">
        <v>250</v>
      </c>
      <c r="C16" s="254">
        <v>36.729999999999997</v>
      </c>
      <c r="D16" s="31">
        <v>7.35</v>
      </c>
      <c r="E16" s="33">
        <v>44.08</v>
      </c>
      <c r="F16" s="67" t="s">
        <v>31</v>
      </c>
      <c r="G16" s="47"/>
      <c r="H16" s="38">
        <v>44295</v>
      </c>
      <c r="I16" s="52">
        <v>44316</v>
      </c>
      <c r="J16" s="419" t="s">
        <v>29</v>
      </c>
      <c r="K16" s="95" t="s">
        <v>30</v>
      </c>
      <c r="L16" s="31">
        <v>36550949</v>
      </c>
      <c r="M16" s="69" t="s">
        <v>442</v>
      </c>
    </row>
    <row r="17" spans="1:13" s="18" customFormat="1" ht="40.5" customHeight="1" x14ac:dyDescent="0.25">
      <c r="A17" s="251" t="s">
        <v>291</v>
      </c>
      <c r="B17" s="62" t="s">
        <v>292</v>
      </c>
      <c r="C17" s="53">
        <v>159.6</v>
      </c>
      <c r="D17" s="53">
        <v>0</v>
      </c>
      <c r="E17" s="280">
        <v>159.6</v>
      </c>
      <c r="F17" s="96" t="s">
        <v>43</v>
      </c>
      <c r="G17" s="67"/>
      <c r="H17" s="49">
        <v>44295</v>
      </c>
      <c r="I17" s="51">
        <v>44316</v>
      </c>
      <c r="J17" s="62" t="s">
        <v>40</v>
      </c>
      <c r="K17" s="28" t="s">
        <v>41</v>
      </c>
      <c r="L17" s="33">
        <v>306665</v>
      </c>
      <c r="M17" s="53" t="s">
        <v>443</v>
      </c>
    </row>
    <row r="18" spans="1:13" s="18" customFormat="1" ht="63" customHeight="1" x14ac:dyDescent="0.25">
      <c r="A18" s="29">
        <v>902021</v>
      </c>
      <c r="B18" s="23" t="s">
        <v>266</v>
      </c>
      <c r="C18" s="17">
        <v>367.82</v>
      </c>
      <c r="D18" s="25">
        <v>52.75</v>
      </c>
      <c r="E18" s="29">
        <v>420.57</v>
      </c>
      <c r="F18" s="244" t="s">
        <v>499</v>
      </c>
      <c r="G18" s="244"/>
      <c r="H18" s="176">
        <v>44299</v>
      </c>
      <c r="I18" s="248">
        <v>44316</v>
      </c>
      <c r="J18" s="241" t="s">
        <v>16</v>
      </c>
      <c r="K18" s="28" t="s">
        <v>17</v>
      </c>
      <c r="L18" s="32">
        <v>36538809</v>
      </c>
      <c r="M18" s="75" t="s">
        <v>444</v>
      </c>
    </row>
    <row r="19" spans="1:13" s="18" customFormat="1" ht="45" x14ac:dyDescent="0.25">
      <c r="A19" s="112">
        <v>4000003870</v>
      </c>
      <c r="B19" s="120" t="s">
        <v>319</v>
      </c>
      <c r="C19" s="112">
        <v>4.17</v>
      </c>
      <c r="D19" s="134">
        <v>0.83</v>
      </c>
      <c r="E19" s="112">
        <v>5</v>
      </c>
      <c r="F19" s="140" t="s">
        <v>94</v>
      </c>
      <c r="G19" s="197"/>
      <c r="H19" s="142">
        <v>44300</v>
      </c>
      <c r="I19" s="147">
        <v>44316</v>
      </c>
      <c r="J19" s="151" t="s">
        <v>29</v>
      </c>
      <c r="K19" s="327" t="s">
        <v>30</v>
      </c>
      <c r="L19" s="112">
        <v>36550949</v>
      </c>
      <c r="M19" s="391" t="s">
        <v>445</v>
      </c>
    </row>
    <row r="20" spans="1:13" s="18" customFormat="1" ht="45" x14ac:dyDescent="0.25">
      <c r="A20" s="380">
        <v>4000003871</v>
      </c>
      <c r="B20" s="172" t="s">
        <v>320</v>
      </c>
      <c r="C20" s="413">
        <v>4.17</v>
      </c>
      <c r="D20" s="119">
        <v>0.83</v>
      </c>
      <c r="E20" s="413">
        <v>5</v>
      </c>
      <c r="F20" s="316" t="s">
        <v>92</v>
      </c>
      <c r="G20" s="339"/>
      <c r="H20" s="144">
        <v>44300</v>
      </c>
      <c r="I20" s="147">
        <v>44316</v>
      </c>
      <c r="J20" s="151" t="s">
        <v>29</v>
      </c>
      <c r="K20" s="292" t="s">
        <v>30</v>
      </c>
      <c r="L20" s="112">
        <v>36550949</v>
      </c>
      <c r="M20" s="268" t="s">
        <v>446</v>
      </c>
    </row>
    <row r="21" spans="1:13" s="18" customFormat="1" ht="48" customHeight="1" x14ac:dyDescent="0.25">
      <c r="A21" s="196">
        <v>4000003872</v>
      </c>
      <c r="B21" s="127" t="s">
        <v>321</v>
      </c>
      <c r="C21" s="134">
        <v>5.83</v>
      </c>
      <c r="D21" s="112">
        <v>1.17</v>
      </c>
      <c r="E21" s="134">
        <v>7</v>
      </c>
      <c r="F21" s="140" t="s">
        <v>93</v>
      </c>
      <c r="G21" s="140"/>
      <c r="H21" s="387">
        <v>44300</v>
      </c>
      <c r="I21" s="199" t="s">
        <v>322</v>
      </c>
      <c r="J21" s="151" t="s">
        <v>29</v>
      </c>
      <c r="K21" s="327" t="s">
        <v>30</v>
      </c>
      <c r="L21" s="112">
        <v>36550949</v>
      </c>
      <c r="M21" s="268" t="s">
        <v>447</v>
      </c>
    </row>
    <row r="22" spans="1:13" s="18" customFormat="1" ht="45" x14ac:dyDescent="0.25">
      <c r="A22" s="71">
        <v>2021014</v>
      </c>
      <c r="B22" s="58" t="s">
        <v>290</v>
      </c>
      <c r="C22" s="71">
        <v>247</v>
      </c>
      <c r="D22" s="53">
        <v>0</v>
      </c>
      <c r="E22" s="71">
        <v>247</v>
      </c>
      <c r="F22" s="160"/>
      <c r="G22" s="168"/>
      <c r="H22" s="177">
        <v>44301</v>
      </c>
      <c r="I22" s="200">
        <v>44316</v>
      </c>
      <c r="J22" s="56" t="s">
        <v>50</v>
      </c>
      <c r="K22" s="202" t="s">
        <v>51</v>
      </c>
      <c r="L22" s="53">
        <v>35974672</v>
      </c>
      <c r="M22" s="224" t="s">
        <v>448</v>
      </c>
    </row>
    <row r="23" spans="1:13" s="18" customFormat="1" ht="30" x14ac:dyDescent="0.25">
      <c r="A23" s="411">
        <v>152004272</v>
      </c>
      <c r="B23" s="166" t="s">
        <v>288</v>
      </c>
      <c r="C23" s="255">
        <v>369.6</v>
      </c>
      <c r="D23" s="162">
        <v>73.92</v>
      </c>
      <c r="E23" s="255">
        <v>443.52</v>
      </c>
      <c r="F23" s="166" t="s">
        <v>24</v>
      </c>
      <c r="G23" s="22"/>
      <c r="H23" s="169">
        <v>44301</v>
      </c>
      <c r="I23" s="417">
        <v>44316</v>
      </c>
      <c r="J23" s="70" t="s">
        <v>22</v>
      </c>
      <c r="K23" s="56" t="s">
        <v>23</v>
      </c>
      <c r="L23" s="54">
        <v>31318762</v>
      </c>
      <c r="M23" s="61" t="s">
        <v>449</v>
      </c>
    </row>
    <row r="24" spans="1:13" s="18" customFormat="1" ht="30" x14ac:dyDescent="0.25">
      <c r="A24" s="334">
        <v>152004282</v>
      </c>
      <c r="B24" s="122" t="s">
        <v>289</v>
      </c>
      <c r="C24" s="118">
        <v>27</v>
      </c>
      <c r="D24" s="114">
        <v>5.4</v>
      </c>
      <c r="E24" s="118">
        <v>32.4</v>
      </c>
      <c r="F24" s="122" t="s">
        <v>24</v>
      </c>
      <c r="G24" s="123"/>
      <c r="H24" s="145">
        <v>44301</v>
      </c>
      <c r="I24" s="312">
        <v>44316</v>
      </c>
      <c r="J24" s="157" t="s">
        <v>22</v>
      </c>
      <c r="K24" s="325" t="s">
        <v>23</v>
      </c>
      <c r="L24" s="164">
        <v>31318762</v>
      </c>
      <c r="M24" s="424" t="s">
        <v>450</v>
      </c>
    </row>
    <row r="25" spans="1:13" s="18" customFormat="1" ht="30" x14ac:dyDescent="0.25">
      <c r="A25" s="186">
        <v>20212199</v>
      </c>
      <c r="B25" s="201" t="s">
        <v>66</v>
      </c>
      <c r="C25" s="191">
        <v>44.67</v>
      </c>
      <c r="D25" s="168">
        <v>8.93</v>
      </c>
      <c r="E25" s="161">
        <v>53.6</v>
      </c>
      <c r="F25" s="191"/>
      <c r="G25" s="414"/>
      <c r="H25" s="376">
        <v>44301</v>
      </c>
      <c r="I25" s="416">
        <v>44316</v>
      </c>
      <c r="J25" s="182" t="s">
        <v>67</v>
      </c>
      <c r="K25" s="188" t="s">
        <v>68</v>
      </c>
      <c r="L25" s="160">
        <v>34454730</v>
      </c>
      <c r="M25" s="224" t="s">
        <v>451</v>
      </c>
    </row>
    <row r="26" spans="1:13" s="18" customFormat="1" ht="30" x14ac:dyDescent="0.25">
      <c r="A26" s="160">
        <v>1159477</v>
      </c>
      <c r="B26" s="194" t="s">
        <v>241</v>
      </c>
      <c r="C26" s="179">
        <v>51</v>
      </c>
      <c r="D26" s="179">
        <v>10.199999999999999</v>
      </c>
      <c r="E26" s="160">
        <v>61.2</v>
      </c>
      <c r="F26" s="160"/>
      <c r="G26" s="179"/>
      <c r="H26" s="177">
        <v>44302</v>
      </c>
      <c r="I26" s="200">
        <v>44316</v>
      </c>
      <c r="J26" s="161" t="s">
        <v>242</v>
      </c>
      <c r="K26" s="202" t="s">
        <v>243</v>
      </c>
      <c r="L26" s="161">
        <v>46726608</v>
      </c>
      <c r="M26" s="224" t="s">
        <v>244</v>
      </c>
    </row>
    <row r="27" spans="1:13" s="18" customFormat="1" ht="30" x14ac:dyDescent="0.25">
      <c r="A27" s="210">
        <v>2606079412</v>
      </c>
      <c r="B27" s="269" t="s">
        <v>305</v>
      </c>
      <c r="C27" s="20">
        <v>40.04</v>
      </c>
      <c r="D27" s="20">
        <v>8.01</v>
      </c>
      <c r="E27" s="210">
        <v>48.05</v>
      </c>
      <c r="F27" s="222"/>
      <c r="G27" s="211"/>
      <c r="H27" s="212">
        <v>44305</v>
      </c>
      <c r="I27" s="52">
        <v>44316</v>
      </c>
      <c r="J27" s="213" t="s">
        <v>13</v>
      </c>
      <c r="K27" s="214" t="s">
        <v>14</v>
      </c>
      <c r="L27" s="215">
        <v>35697270</v>
      </c>
      <c r="M27" s="57" t="s">
        <v>452</v>
      </c>
    </row>
    <row r="28" spans="1:13" s="18" customFormat="1" ht="45" x14ac:dyDescent="0.25">
      <c r="A28" s="181">
        <v>210100001</v>
      </c>
      <c r="B28" s="182" t="s">
        <v>245</v>
      </c>
      <c r="C28" s="179">
        <v>135</v>
      </c>
      <c r="D28" s="179">
        <v>27</v>
      </c>
      <c r="E28" s="160">
        <v>162</v>
      </c>
      <c r="F28" s="181"/>
      <c r="G28" s="160"/>
      <c r="H28" s="177">
        <v>44305</v>
      </c>
      <c r="I28" s="178">
        <v>44316</v>
      </c>
      <c r="J28" s="160" t="s">
        <v>247</v>
      </c>
      <c r="K28" s="188" t="s">
        <v>246</v>
      </c>
      <c r="L28" s="160">
        <v>46347470</v>
      </c>
      <c r="M28" s="224" t="s">
        <v>248</v>
      </c>
    </row>
    <row r="29" spans="1:13" s="18" customFormat="1" ht="45" x14ac:dyDescent="0.25">
      <c r="A29" s="160">
        <v>2100041</v>
      </c>
      <c r="B29" s="201" t="s">
        <v>298</v>
      </c>
      <c r="C29" s="191">
        <v>1450</v>
      </c>
      <c r="D29" s="187">
        <v>290</v>
      </c>
      <c r="E29" s="160">
        <v>1740</v>
      </c>
      <c r="F29" s="179"/>
      <c r="G29" s="187" t="s">
        <v>299</v>
      </c>
      <c r="H29" s="177">
        <v>44305</v>
      </c>
      <c r="I29" s="178">
        <v>44316</v>
      </c>
      <c r="J29" s="161" t="s">
        <v>300</v>
      </c>
      <c r="K29" s="264" t="s">
        <v>301</v>
      </c>
      <c r="L29" s="183">
        <v>51803763</v>
      </c>
      <c r="M29" s="425" t="s">
        <v>453</v>
      </c>
    </row>
    <row r="30" spans="1:13" s="18" customFormat="1" ht="45" x14ac:dyDescent="0.25">
      <c r="A30" s="18">
        <v>16042021</v>
      </c>
      <c r="B30" s="249" t="s">
        <v>302</v>
      </c>
      <c r="C30" s="183">
        <v>15</v>
      </c>
      <c r="D30" s="168">
        <v>0</v>
      </c>
      <c r="E30" s="183">
        <v>15</v>
      </c>
      <c r="F30" s="160"/>
      <c r="G30" s="183"/>
      <c r="H30" s="374">
        <v>44305</v>
      </c>
      <c r="I30" s="184">
        <v>44316</v>
      </c>
      <c r="J30" s="160" t="s">
        <v>303</v>
      </c>
      <c r="K30" s="188" t="s">
        <v>304</v>
      </c>
      <c r="L30" s="160">
        <v>52708314</v>
      </c>
      <c r="M30" s="224" t="s">
        <v>454</v>
      </c>
    </row>
    <row r="31" spans="1:13" s="18" customFormat="1" ht="63" x14ac:dyDescent="0.25">
      <c r="A31" s="46">
        <v>1172021</v>
      </c>
      <c r="B31" s="10" t="s">
        <v>311</v>
      </c>
      <c r="C31" s="11">
        <v>288.32</v>
      </c>
      <c r="D31" s="13">
        <v>41.34</v>
      </c>
      <c r="E31" s="36">
        <v>329.66</v>
      </c>
      <c r="F31" s="48" t="s">
        <v>499</v>
      </c>
      <c r="G31" s="48"/>
      <c r="H31" s="49">
        <v>44306</v>
      </c>
      <c r="I31" s="51">
        <v>44316</v>
      </c>
      <c r="J31" s="28" t="s">
        <v>16</v>
      </c>
      <c r="K31" s="62" t="s">
        <v>17</v>
      </c>
      <c r="L31" s="31">
        <v>36538809</v>
      </c>
      <c r="M31" s="53" t="s">
        <v>455</v>
      </c>
    </row>
    <row r="32" spans="1:13" s="18" customFormat="1" ht="30" x14ac:dyDescent="0.25">
      <c r="A32" s="261">
        <v>9204448165</v>
      </c>
      <c r="B32" s="165" t="s">
        <v>295</v>
      </c>
      <c r="C32" s="208">
        <v>77.5</v>
      </c>
      <c r="D32" s="17">
        <v>15.5</v>
      </c>
      <c r="E32" s="208">
        <v>93</v>
      </c>
      <c r="F32" s="16" t="s">
        <v>12</v>
      </c>
      <c r="G32" s="165"/>
      <c r="H32" s="247">
        <v>44307</v>
      </c>
      <c r="I32" s="248">
        <v>44316</v>
      </c>
      <c r="J32" s="66" t="s">
        <v>20</v>
      </c>
      <c r="K32" s="77" t="s">
        <v>21</v>
      </c>
      <c r="L32" s="260">
        <v>36807702</v>
      </c>
      <c r="M32" s="105" t="s">
        <v>456</v>
      </c>
    </row>
    <row r="33" spans="1:13" s="18" customFormat="1" ht="30" x14ac:dyDescent="0.25">
      <c r="A33" s="92">
        <v>9203647882</v>
      </c>
      <c r="B33" s="12" t="s">
        <v>296</v>
      </c>
      <c r="C33" s="56">
        <v>374.17</v>
      </c>
      <c r="D33" s="56">
        <v>74.83</v>
      </c>
      <c r="E33" s="10">
        <v>449</v>
      </c>
      <c r="F33" s="12" t="s">
        <v>12</v>
      </c>
      <c r="G33" s="10"/>
      <c r="H33" s="27">
        <v>44307</v>
      </c>
      <c r="I33" s="52">
        <v>44316</v>
      </c>
      <c r="J33" s="56" t="s">
        <v>20</v>
      </c>
      <c r="K33" s="65" t="s">
        <v>21</v>
      </c>
      <c r="L33" s="90">
        <v>36807702</v>
      </c>
      <c r="M33" s="268" t="s">
        <v>457</v>
      </c>
    </row>
    <row r="34" spans="1:13" s="18" customFormat="1" ht="30" x14ac:dyDescent="0.25">
      <c r="A34" s="252" t="s">
        <v>297</v>
      </c>
      <c r="B34" s="412" t="s">
        <v>82</v>
      </c>
      <c r="C34" s="278">
        <v>12</v>
      </c>
      <c r="D34" s="278">
        <v>2.4</v>
      </c>
      <c r="E34" s="35">
        <v>14.4</v>
      </c>
      <c r="F34" s="96" t="s">
        <v>59</v>
      </c>
      <c r="G34" s="67"/>
      <c r="H34" s="24">
        <v>44308</v>
      </c>
      <c r="I34" s="52">
        <v>44316</v>
      </c>
      <c r="J34" s="28" t="s">
        <v>60</v>
      </c>
      <c r="K34" s="37" t="s">
        <v>61</v>
      </c>
      <c r="L34" s="36">
        <v>34129863</v>
      </c>
      <c r="M34" s="61" t="s">
        <v>458</v>
      </c>
    </row>
    <row r="35" spans="1:13" s="18" customFormat="1" ht="45" x14ac:dyDescent="0.25">
      <c r="A35" s="181">
        <v>210100006</v>
      </c>
      <c r="B35" s="182" t="s">
        <v>272</v>
      </c>
      <c r="C35" s="181">
        <v>271.93</v>
      </c>
      <c r="D35" s="160">
        <v>54.39</v>
      </c>
      <c r="E35" s="160">
        <v>326.32</v>
      </c>
      <c r="F35" s="181"/>
      <c r="G35" s="160"/>
      <c r="H35" s="178">
        <v>44312</v>
      </c>
      <c r="I35" s="177">
        <v>44316</v>
      </c>
      <c r="J35" s="168" t="s">
        <v>247</v>
      </c>
      <c r="K35" s="249" t="s">
        <v>246</v>
      </c>
      <c r="L35" s="168">
        <v>46347470</v>
      </c>
      <c r="M35" s="425" t="s">
        <v>459</v>
      </c>
    </row>
    <row r="36" spans="1:13" s="18" customFormat="1" ht="45" x14ac:dyDescent="0.25">
      <c r="A36" s="71">
        <v>602021</v>
      </c>
      <c r="B36" s="23" t="s">
        <v>39</v>
      </c>
      <c r="C36" s="17">
        <v>100</v>
      </c>
      <c r="D36" s="25">
        <v>0</v>
      </c>
      <c r="E36" s="208">
        <v>100</v>
      </c>
      <c r="F36" s="400" t="s">
        <v>36</v>
      </c>
      <c r="G36" s="76"/>
      <c r="H36" s="74">
        <v>44313</v>
      </c>
      <c r="I36" s="257">
        <v>44316</v>
      </c>
      <c r="J36" s="70" t="s">
        <v>37</v>
      </c>
      <c r="K36" s="221" t="s">
        <v>38</v>
      </c>
      <c r="L36" s="421">
        <v>42165334</v>
      </c>
      <c r="M36" s="53" t="s">
        <v>460</v>
      </c>
    </row>
    <row r="37" spans="1:13" s="18" customFormat="1" ht="30" x14ac:dyDescent="0.25">
      <c r="A37" s="377" t="s">
        <v>268</v>
      </c>
      <c r="B37" s="28" t="s">
        <v>269</v>
      </c>
      <c r="C37" s="84">
        <v>216</v>
      </c>
      <c r="D37" s="35">
        <v>0</v>
      </c>
      <c r="E37" s="84">
        <v>216</v>
      </c>
      <c r="F37" s="86"/>
      <c r="G37" s="87"/>
      <c r="H37" s="415">
        <v>44314</v>
      </c>
      <c r="I37" s="266">
        <v>44316</v>
      </c>
      <c r="J37" s="382" t="s">
        <v>55</v>
      </c>
      <c r="K37" s="86" t="s">
        <v>27</v>
      </c>
      <c r="L37" s="88">
        <v>43132685</v>
      </c>
      <c r="M37" s="61" t="s">
        <v>461</v>
      </c>
    </row>
    <row r="38" spans="1:13" s="18" customFormat="1" ht="30" x14ac:dyDescent="0.25">
      <c r="A38" s="265">
        <v>210101327</v>
      </c>
      <c r="B38" s="186" t="s">
        <v>281</v>
      </c>
      <c r="C38" s="185">
        <v>140.83000000000001</v>
      </c>
      <c r="D38" s="186">
        <v>28.17</v>
      </c>
      <c r="E38" s="185">
        <v>169</v>
      </c>
      <c r="F38" s="186"/>
      <c r="G38" s="195"/>
      <c r="H38" s="376">
        <v>44315</v>
      </c>
      <c r="I38" s="200">
        <v>44316</v>
      </c>
      <c r="J38" s="183" t="s">
        <v>282</v>
      </c>
      <c r="K38" s="270" t="s">
        <v>283</v>
      </c>
      <c r="L38" s="160">
        <v>47205750</v>
      </c>
      <c r="M38" s="224" t="s">
        <v>462</v>
      </c>
    </row>
    <row r="39" spans="1:13" s="18" customFormat="1" ht="30" x14ac:dyDescent="0.25">
      <c r="A39" s="187">
        <v>92151</v>
      </c>
      <c r="B39" s="182" t="s">
        <v>284</v>
      </c>
      <c r="C39" s="181">
        <v>24</v>
      </c>
      <c r="D39" s="160">
        <v>0</v>
      </c>
      <c r="E39" s="181">
        <v>24</v>
      </c>
      <c r="F39" s="160"/>
      <c r="G39" s="181"/>
      <c r="H39" s="177">
        <v>44315</v>
      </c>
      <c r="I39" s="217">
        <v>44316</v>
      </c>
      <c r="J39" s="160" t="s">
        <v>285</v>
      </c>
      <c r="K39" s="188" t="s">
        <v>286</v>
      </c>
      <c r="L39" s="160">
        <v>34536981</v>
      </c>
      <c r="M39" s="224" t="s">
        <v>463</v>
      </c>
    </row>
    <row r="40" spans="1:13" x14ac:dyDescent="0.25">
      <c r="E40" s="18"/>
    </row>
  </sheetData>
  <sortState ref="A5:M39">
    <sortCondition ref="H5:H39"/>
  </sortState>
  <mergeCells count="2">
    <mergeCell ref="A3:H3"/>
    <mergeCell ref="J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E8" workbookViewId="0">
      <selection activeCell="E14" sqref="A14:XFD14"/>
    </sheetView>
  </sheetViews>
  <sheetFormatPr defaultRowHeight="15" x14ac:dyDescent="0.25"/>
  <cols>
    <col min="1" max="1" width="20.7109375" customWidth="1"/>
    <col min="2" max="2" width="25.42578125" customWidth="1"/>
    <col min="3" max="9" width="20.7109375" customWidth="1"/>
    <col min="10" max="10" width="22.7109375" customWidth="1"/>
    <col min="11" max="11" width="20.7109375" customWidth="1"/>
    <col min="12" max="12" width="17.5703125" customWidth="1"/>
    <col min="13" max="13" width="16.7109375" customWidth="1"/>
  </cols>
  <sheetData>
    <row r="1" spans="1:13" x14ac:dyDescent="0.25">
      <c r="A1" s="80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x14ac:dyDescent="0.25">
      <c r="A2" s="81"/>
      <c r="B2" s="2" t="s">
        <v>263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47.25" x14ac:dyDescent="0.25">
      <c r="A3" s="82" t="s">
        <v>3</v>
      </c>
      <c r="B3" s="26" t="s">
        <v>4</v>
      </c>
      <c r="C3" s="26" t="s">
        <v>33</v>
      </c>
      <c r="D3" s="26" t="s">
        <v>34</v>
      </c>
      <c r="E3" s="6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18" customFormat="1" ht="47.25" customHeight="1" x14ac:dyDescent="0.25">
      <c r="A4" s="83">
        <v>8282548478</v>
      </c>
      <c r="B4" s="62" t="s">
        <v>306</v>
      </c>
      <c r="C4" s="31">
        <v>72.94</v>
      </c>
      <c r="D4" s="33">
        <v>14.59</v>
      </c>
      <c r="E4" s="31">
        <v>87.53</v>
      </c>
      <c r="F4" s="47" t="s">
        <v>35</v>
      </c>
      <c r="G4" s="102"/>
      <c r="H4" s="38">
        <v>44320</v>
      </c>
      <c r="I4" s="52">
        <v>44347</v>
      </c>
      <c r="J4" s="40" t="s">
        <v>18</v>
      </c>
      <c r="K4" s="242" t="s">
        <v>19</v>
      </c>
      <c r="L4" s="32">
        <v>35763469</v>
      </c>
      <c r="M4" s="61" t="s">
        <v>464</v>
      </c>
    </row>
    <row r="5" spans="1:13" s="18" customFormat="1" ht="45" x14ac:dyDescent="0.25">
      <c r="A5" s="372">
        <v>20210585</v>
      </c>
      <c r="B5" s="89" t="s">
        <v>46</v>
      </c>
      <c r="C5" s="219">
        <v>104.14</v>
      </c>
      <c r="D5" s="17">
        <v>20.83</v>
      </c>
      <c r="E5" s="57">
        <v>124.97</v>
      </c>
      <c r="F5" s="77" t="s">
        <v>47</v>
      </c>
      <c r="G5" s="434" t="s">
        <v>44</v>
      </c>
      <c r="H5" s="435">
        <v>44320</v>
      </c>
      <c r="I5" s="298">
        <v>44347</v>
      </c>
      <c r="J5" s="76" t="s">
        <v>48</v>
      </c>
      <c r="K5" s="347" t="s">
        <v>49</v>
      </c>
      <c r="L5" s="53">
        <v>35726440</v>
      </c>
      <c r="M5" s="57" t="s">
        <v>465</v>
      </c>
    </row>
    <row r="6" spans="1:13" s="18" customFormat="1" ht="30" x14ac:dyDescent="0.25">
      <c r="A6" s="114">
        <v>8697596446</v>
      </c>
      <c r="B6" s="122" t="s">
        <v>276</v>
      </c>
      <c r="C6" s="116">
        <v>60</v>
      </c>
      <c r="D6" s="118">
        <v>12</v>
      </c>
      <c r="E6" s="114">
        <v>72</v>
      </c>
      <c r="F6" s="122" t="s">
        <v>56</v>
      </c>
      <c r="G6" s="310"/>
      <c r="H6" s="145">
        <v>44320</v>
      </c>
      <c r="I6" s="147">
        <v>44347</v>
      </c>
      <c r="J6" s="152" t="s">
        <v>15</v>
      </c>
      <c r="K6" s="156" t="s">
        <v>25</v>
      </c>
      <c r="L6" s="113">
        <v>35815256</v>
      </c>
      <c r="M6" s="268" t="s">
        <v>466</v>
      </c>
    </row>
    <row r="7" spans="1:13" s="18" customFormat="1" ht="30" x14ac:dyDescent="0.25">
      <c r="A7" s="114">
        <v>8697596448</v>
      </c>
      <c r="B7" s="355" t="s">
        <v>262</v>
      </c>
      <c r="C7" s="321">
        <v>50.83</v>
      </c>
      <c r="D7" s="321">
        <v>10.17</v>
      </c>
      <c r="E7" s="321">
        <v>61</v>
      </c>
      <c r="F7" s="123" t="s">
        <v>57</v>
      </c>
      <c r="G7" s="122"/>
      <c r="H7" s="145">
        <v>44320</v>
      </c>
      <c r="I7" s="147">
        <v>44347</v>
      </c>
      <c r="J7" s="152" t="s">
        <v>15</v>
      </c>
      <c r="K7" s="368" t="s">
        <v>25</v>
      </c>
      <c r="L7" s="113">
        <v>35815256</v>
      </c>
      <c r="M7" s="268" t="s">
        <v>469</v>
      </c>
    </row>
    <row r="8" spans="1:13" s="18" customFormat="1" ht="34.5" customHeight="1" x14ac:dyDescent="0.25">
      <c r="A8" s="114">
        <v>8697596447</v>
      </c>
      <c r="B8" s="294" t="s">
        <v>275</v>
      </c>
      <c r="C8" s="116">
        <v>60</v>
      </c>
      <c r="D8" s="118">
        <v>12</v>
      </c>
      <c r="E8" s="114">
        <v>72</v>
      </c>
      <c r="F8" s="123" t="s">
        <v>58</v>
      </c>
      <c r="G8" s="310"/>
      <c r="H8" s="145">
        <v>44320</v>
      </c>
      <c r="I8" s="147">
        <v>44347</v>
      </c>
      <c r="J8" s="152" t="s">
        <v>15</v>
      </c>
      <c r="K8" s="156" t="s">
        <v>25</v>
      </c>
      <c r="L8" s="113">
        <v>35815256</v>
      </c>
      <c r="M8" s="371" t="s">
        <v>470</v>
      </c>
    </row>
    <row r="9" spans="1:13" s="18" customFormat="1" ht="40.5" customHeight="1" x14ac:dyDescent="0.25">
      <c r="A9" s="53">
        <v>2913126655</v>
      </c>
      <c r="B9" s="12" t="s">
        <v>287</v>
      </c>
      <c r="C9" s="208">
        <v>0.88</v>
      </c>
      <c r="D9" s="208">
        <v>0.17</v>
      </c>
      <c r="E9" s="11">
        <v>1.05</v>
      </c>
      <c r="F9" s="12" t="s">
        <v>12</v>
      </c>
      <c r="G9" s="10"/>
      <c r="H9" s="27">
        <v>44321</v>
      </c>
      <c r="I9" s="52">
        <v>44347</v>
      </c>
      <c r="J9" s="56" t="s">
        <v>20</v>
      </c>
      <c r="K9" s="79" t="s">
        <v>21</v>
      </c>
      <c r="L9" s="175">
        <v>36807702</v>
      </c>
      <c r="M9" s="61" t="s">
        <v>471</v>
      </c>
    </row>
    <row r="10" spans="1:13" s="18" customFormat="1" ht="30" x14ac:dyDescent="0.25">
      <c r="A10" s="193">
        <v>2021126</v>
      </c>
      <c r="B10" s="128" t="s">
        <v>107</v>
      </c>
      <c r="C10" s="115">
        <v>20.329999999999998</v>
      </c>
      <c r="D10" s="135">
        <v>4.07</v>
      </c>
      <c r="E10" s="115">
        <v>24.4</v>
      </c>
      <c r="F10" s="340"/>
      <c r="G10" s="337"/>
      <c r="H10" s="141">
        <v>44322</v>
      </c>
      <c r="I10" s="147">
        <v>44347</v>
      </c>
      <c r="J10" s="287" t="s">
        <v>108</v>
      </c>
      <c r="K10" s="368" t="s">
        <v>109</v>
      </c>
      <c r="L10" s="114">
        <v>32305800</v>
      </c>
      <c r="M10" s="391" t="s">
        <v>472</v>
      </c>
    </row>
    <row r="11" spans="1:13" s="18" customFormat="1" ht="30" x14ac:dyDescent="0.25">
      <c r="A11" s="224">
        <v>210007</v>
      </c>
      <c r="B11" s="426" t="s">
        <v>267</v>
      </c>
      <c r="C11" s="181">
        <v>137.66</v>
      </c>
      <c r="D11" s="160">
        <v>27.53</v>
      </c>
      <c r="E11" s="160">
        <v>165.19</v>
      </c>
      <c r="F11" s="179"/>
      <c r="G11" s="181"/>
      <c r="H11" s="177">
        <v>44323</v>
      </c>
      <c r="I11" s="178">
        <v>44347</v>
      </c>
      <c r="J11" s="160" t="s">
        <v>97</v>
      </c>
      <c r="K11" s="174" t="s">
        <v>98</v>
      </c>
      <c r="L11" s="187">
        <v>30084610</v>
      </c>
      <c r="M11" s="224" t="s">
        <v>473</v>
      </c>
    </row>
    <row r="12" spans="1:13" s="18" customFormat="1" ht="31.5" customHeight="1" x14ac:dyDescent="0.25">
      <c r="A12" s="218">
        <v>8170024577</v>
      </c>
      <c r="B12" s="28" t="s">
        <v>293</v>
      </c>
      <c r="C12" s="33">
        <v>57.25</v>
      </c>
      <c r="D12" s="31">
        <v>11.45</v>
      </c>
      <c r="E12" s="33">
        <v>68.7</v>
      </c>
      <c r="F12" s="67" t="s">
        <v>28</v>
      </c>
      <c r="G12" s="47"/>
      <c r="H12" s="38">
        <v>44326</v>
      </c>
      <c r="I12" s="109">
        <v>44347</v>
      </c>
      <c r="J12" s="40" t="s">
        <v>29</v>
      </c>
      <c r="K12" s="40" t="s">
        <v>30</v>
      </c>
      <c r="L12" s="33">
        <v>36550949</v>
      </c>
      <c r="M12" s="61" t="s">
        <v>474</v>
      </c>
    </row>
    <row r="13" spans="1:13" s="18" customFormat="1" ht="47.25" x14ac:dyDescent="0.25">
      <c r="A13" s="218">
        <v>8170024578</v>
      </c>
      <c r="B13" s="28" t="s">
        <v>294</v>
      </c>
      <c r="C13" s="33">
        <v>33.49</v>
      </c>
      <c r="D13" s="31">
        <v>6.7</v>
      </c>
      <c r="E13" s="33">
        <v>40.19</v>
      </c>
      <c r="F13" s="67" t="s">
        <v>31</v>
      </c>
      <c r="G13" s="47"/>
      <c r="H13" s="38">
        <v>44326</v>
      </c>
      <c r="I13" s="109">
        <v>44347</v>
      </c>
      <c r="J13" s="40" t="s">
        <v>29</v>
      </c>
      <c r="K13" s="40" t="s">
        <v>30</v>
      </c>
      <c r="L13" s="33">
        <v>36550949</v>
      </c>
      <c r="M13" s="61" t="s">
        <v>493</v>
      </c>
    </row>
    <row r="14" spans="1:13" s="18" customFormat="1" ht="30.75" customHeight="1" x14ac:dyDescent="0.25">
      <c r="A14" s="430" t="s">
        <v>264</v>
      </c>
      <c r="B14" s="28" t="s">
        <v>265</v>
      </c>
      <c r="C14" s="54">
        <v>274.2</v>
      </c>
      <c r="D14" s="53">
        <v>0</v>
      </c>
      <c r="E14" s="373">
        <v>274.2</v>
      </c>
      <c r="F14" s="67" t="s">
        <v>43</v>
      </c>
      <c r="G14" s="239"/>
      <c r="H14" s="262">
        <v>44327</v>
      </c>
      <c r="I14" s="44">
        <v>44347</v>
      </c>
      <c r="J14" s="106" t="s">
        <v>40</v>
      </c>
      <c r="K14" s="45" t="s">
        <v>41</v>
      </c>
      <c r="L14" s="94">
        <v>306665</v>
      </c>
      <c r="M14" s="53" t="s">
        <v>475</v>
      </c>
    </row>
    <row r="15" spans="1:13" s="18" customFormat="1" ht="63" x14ac:dyDescent="0.25">
      <c r="A15" s="97">
        <v>1322021</v>
      </c>
      <c r="B15" s="89" t="s">
        <v>312</v>
      </c>
      <c r="C15" s="25">
        <v>358.28</v>
      </c>
      <c r="D15" s="17">
        <v>51.37</v>
      </c>
      <c r="E15" s="30">
        <v>409.65</v>
      </c>
      <c r="F15" s="244" t="s">
        <v>499</v>
      </c>
      <c r="G15" s="209"/>
      <c r="H15" s="107">
        <v>44327</v>
      </c>
      <c r="I15" s="52">
        <v>44347</v>
      </c>
      <c r="J15" s="28" t="s">
        <v>16</v>
      </c>
      <c r="K15" s="62" t="s">
        <v>17</v>
      </c>
      <c r="L15" s="36">
        <v>36538809</v>
      </c>
      <c r="M15" s="78" t="s">
        <v>476</v>
      </c>
    </row>
    <row r="16" spans="1:13" s="18" customFormat="1" ht="45" customHeight="1" x14ac:dyDescent="0.25">
      <c r="A16" s="334">
        <v>152004304</v>
      </c>
      <c r="B16" s="122" t="s">
        <v>313</v>
      </c>
      <c r="C16" s="118">
        <v>59.4</v>
      </c>
      <c r="D16" s="114">
        <v>11.88</v>
      </c>
      <c r="E16" s="118">
        <v>71.28</v>
      </c>
      <c r="F16" s="122" t="s">
        <v>24</v>
      </c>
      <c r="G16" s="122"/>
      <c r="H16" s="320">
        <v>44327</v>
      </c>
      <c r="I16" s="141">
        <v>44347</v>
      </c>
      <c r="J16" s="296" t="s">
        <v>22</v>
      </c>
      <c r="K16" s="152" t="s">
        <v>23</v>
      </c>
      <c r="L16" s="132">
        <v>31318762</v>
      </c>
      <c r="M16" s="268" t="s">
        <v>477</v>
      </c>
    </row>
    <row r="17" spans="1:13" s="18" customFormat="1" ht="30" x14ac:dyDescent="0.25">
      <c r="A17" s="277">
        <v>152004294</v>
      </c>
      <c r="B17" s="89" t="s">
        <v>314</v>
      </c>
      <c r="C17" s="25">
        <v>373.8</v>
      </c>
      <c r="D17" s="17">
        <v>74.760000000000005</v>
      </c>
      <c r="E17" s="25">
        <v>448.56</v>
      </c>
      <c r="F17" s="10" t="s">
        <v>24</v>
      </c>
      <c r="G17" s="10"/>
      <c r="H17" s="93">
        <v>44327</v>
      </c>
      <c r="I17" s="52">
        <v>44347</v>
      </c>
      <c r="J17" s="56" t="s">
        <v>22</v>
      </c>
      <c r="K17" s="267" t="s">
        <v>23</v>
      </c>
      <c r="L17" s="64">
        <v>31318762</v>
      </c>
      <c r="M17" s="61" t="s">
        <v>478</v>
      </c>
    </row>
    <row r="18" spans="1:13" s="18" customFormat="1" ht="48.75" customHeight="1" x14ac:dyDescent="0.25">
      <c r="A18" s="115">
        <v>20212759</v>
      </c>
      <c r="B18" s="127" t="s">
        <v>147</v>
      </c>
      <c r="C18" s="112">
        <v>50</v>
      </c>
      <c r="D18" s="112">
        <v>10</v>
      </c>
      <c r="E18" s="284">
        <v>60</v>
      </c>
      <c r="F18" s="433"/>
      <c r="G18" s="337"/>
      <c r="H18" s="173">
        <v>44329</v>
      </c>
      <c r="I18" s="148">
        <v>44347</v>
      </c>
      <c r="J18" s="348" t="s">
        <v>53</v>
      </c>
      <c r="K18" s="359" t="s">
        <v>54</v>
      </c>
      <c r="L18" s="131">
        <v>36041688</v>
      </c>
      <c r="M18" s="424" t="s">
        <v>479</v>
      </c>
    </row>
    <row r="19" spans="1:13" s="18" customFormat="1" ht="40.5" customHeight="1" x14ac:dyDescent="0.25">
      <c r="A19" s="112">
        <v>4000003870</v>
      </c>
      <c r="B19" s="126" t="s">
        <v>323</v>
      </c>
      <c r="C19" s="112">
        <v>4.17</v>
      </c>
      <c r="D19" s="112">
        <v>0.83</v>
      </c>
      <c r="E19" s="284">
        <v>5</v>
      </c>
      <c r="F19" s="293" t="s">
        <v>94</v>
      </c>
      <c r="G19" s="140"/>
      <c r="H19" s="357">
        <v>44330</v>
      </c>
      <c r="I19" s="141">
        <v>44347</v>
      </c>
      <c r="J19" s="292" t="s">
        <v>29</v>
      </c>
      <c r="K19" s="151" t="s">
        <v>30</v>
      </c>
      <c r="L19" s="134">
        <v>36550949</v>
      </c>
      <c r="M19" s="268" t="s">
        <v>480</v>
      </c>
    </row>
    <row r="20" spans="1:13" s="18" customFormat="1" ht="45" customHeight="1" x14ac:dyDescent="0.25">
      <c r="A20" s="112">
        <v>4000003871</v>
      </c>
      <c r="B20" s="120" t="s">
        <v>324</v>
      </c>
      <c r="C20" s="196">
        <v>4.17</v>
      </c>
      <c r="D20" s="112">
        <v>0.83</v>
      </c>
      <c r="E20" s="134">
        <v>5</v>
      </c>
      <c r="F20" s="140" t="s">
        <v>92</v>
      </c>
      <c r="G20" s="293"/>
      <c r="H20" s="142">
        <v>44330</v>
      </c>
      <c r="I20" s="147">
        <v>44347</v>
      </c>
      <c r="J20" s="291" t="s">
        <v>29</v>
      </c>
      <c r="K20" s="292" t="s">
        <v>30</v>
      </c>
      <c r="L20" s="112">
        <v>36550949</v>
      </c>
      <c r="M20" s="391" t="s">
        <v>481</v>
      </c>
    </row>
    <row r="21" spans="1:13" s="18" customFormat="1" ht="45" x14ac:dyDescent="0.25">
      <c r="A21" s="112">
        <v>4000003872</v>
      </c>
      <c r="B21" s="120" t="s">
        <v>325</v>
      </c>
      <c r="C21" s="284">
        <v>5.83</v>
      </c>
      <c r="D21" s="134">
        <v>1.17</v>
      </c>
      <c r="E21" s="112">
        <v>7</v>
      </c>
      <c r="F21" s="197" t="s">
        <v>93</v>
      </c>
      <c r="G21" s="289"/>
      <c r="H21" s="142">
        <v>44330</v>
      </c>
      <c r="I21" s="147">
        <v>44347</v>
      </c>
      <c r="J21" s="151" t="s">
        <v>29</v>
      </c>
      <c r="K21" s="292" t="s">
        <v>30</v>
      </c>
      <c r="L21" s="112">
        <v>36550949</v>
      </c>
      <c r="M21" s="371" t="s">
        <v>467</v>
      </c>
    </row>
    <row r="22" spans="1:13" s="18" customFormat="1" ht="45" customHeight="1" x14ac:dyDescent="0.25">
      <c r="A22" s="427">
        <v>2610655613</v>
      </c>
      <c r="B22" s="271" t="s">
        <v>277</v>
      </c>
      <c r="C22" s="23">
        <v>35.840000000000003</v>
      </c>
      <c r="D22" s="16">
        <v>7.17</v>
      </c>
      <c r="E22" s="272">
        <v>43.01</v>
      </c>
      <c r="F22" s="431"/>
      <c r="G22" s="273"/>
      <c r="H22" s="246">
        <v>44333</v>
      </c>
      <c r="I22" s="51">
        <v>44347</v>
      </c>
      <c r="J22" s="213" t="s">
        <v>13</v>
      </c>
      <c r="K22" s="271" t="s">
        <v>14</v>
      </c>
      <c r="L22" s="390">
        <v>35697270</v>
      </c>
      <c r="M22" s="53" t="s">
        <v>482</v>
      </c>
    </row>
    <row r="23" spans="1:13" s="18" customFormat="1" ht="45" x14ac:dyDescent="0.25">
      <c r="A23" s="187">
        <v>21182460</v>
      </c>
      <c r="B23" s="182" t="s">
        <v>278</v>
      </c>
      <c r="C23" s="181">
        <v>32.94</v>
      </c>
      <c r="D23" s="160">
        <v>6.59</v>
      </c>
      <c r="E23" s="181">
        <v>39.53</v>
      </c>
      <c r="F23" s="160"/>
      <c r="G23" s="181"/>
      <c r="H23" s="177">
        <v>44333</v>
      </c>
      <c r="I23" s="178">
        <v>44347</v>
      </c>
      <c r="J23" s="160" t="s">
        <v>279</v>
      </c>
      <c r="K23" s="188" t="s">
        <v>280</v>
      </c>
      <c r="L23" s="160">
        <v>45465932</v>
      </c>
      <c r="M23" s="224" t="s">
        <v>483</v>
      </c>
    </row>
    <row r="24" spans="1:13" s="18" customFormat="1" ht="30" x14ac:dyDescent="0.25">
      <c r="A24" s="160">
        <v>20212235</v>
      </c>
      <c r="B24" s="194" t="s">
        <v>66</v>
      </c>
      <c r="C24" s="179">
        <v>38</v>
      </c>
      <c r="D24" s="179">
        <v>7.6</v>
      </c>
      <c r="E24" s="160">
        <v>45.6</v>
      </c>
      <c r="F24" s="160"/>
      <c r="G24" s="179"/>
      <c r="H24" s="177">
        <v>44334</v>
      </c>
      <c r="I24" s="200">
        <v>44347</v>
      </c>
      <c r="J24" s="192" t="s">
        <v>67</v>
      </c>
      <c r="K24" s="202" t="s">
        <v>68</v>
      </c>
      <c r="L24" s="161">
        <v>34454730</v>
      </c>
      <c r="M24" s="224" t="s">
        <v>484</v>
      </c>
    </row>
    <row r="25" spans="1:13" s="18" customFormat="1" ht="30" x14ac:dyDescent="0.25">
      <c r="A25" s="335">
        <v>1212202242</v>
      </c>
      <c r="B25" s="19" t="s">
        <v>83</v>
      </c>
      <c r="C25" s="20">
        <v>7.42</v>
      </c>
      <c r="D25" s="20">
        <v>1.48</v>
      </c>
      <c r="E25" s="56">
        <v>8.9</v>
      </c>
      <c r="F25" s="55"/>
      <c r="G25" s="56"/>
      <c r="H25" s="91">
        <v>44337</v>
      </c>
      <c r="I25" s="111">
        <v>44347</v>
      </c>
      <c r="J25" s="56" t="s">
        <v>62</v>
      </c>
      <c r="K25" s="65" t="s">
        <v>63</v>
      </c>
      <c r="L25" s="53">
        <v>31331131</v>
      </c>
      <c r="M25" s="57" t="s">
        <v>485</v>
      </c>
    </row>
    <row r="26" spans="1:13" s="18" customFormat="1" ht="30" x14ac:dyDescent="0.25">
      <c r="A26" s="429" t="s">
        <v>273</v>
      </c>
      <c r="B26" s="34" t="s">
        <v>274</v>
      </c>
      <c r="C26" s="206">
        <v>24</v>
      </c>
      <c r="D26" s="206">
        <v>4.8</v>
      </c>
      <c r="E26" s="35">
        <v>28.8</v>
      </c>
      <c r="F26" s="96" t="s">
        <v>59</v>
      </c>
      <c r="G26" s="67"/>
      <c r="H26" s="24">
        <v>44337</v>
      </c>
      <c r="I26" s="52">
        <v>44347</v>
      </c>
      <c r="J26" s="28" t="s">
        <v>60</v>
      </c>
      <c r="K26" s="62" t="s">
        <v>61</v>
      </c>
      <c r="L26" s="36">
        <v>34129863</v>
      </c>
      <c r="M26" s="61" t="s">
        <v>486</v>
      </c>
    </row>
    <row r="27" spans="1:13" s="18" customFormat="1" ht="63" x14ac:dyDescent="0.25">
      <c r="A27" s="218">
        <v>1542021</v>
      </c>
      <c r="B27" s="10" t="s">
        <v>315</v>
      </c>
      <c r="C27" s="13">
        <v>272.42</v>
      </c>
      <c r="D27" s="11">
        <v>39.06</v>
      </c>
      <c r="E27" s="373">
        <v>311.48</v>
      </c>
      <c r="F27" s="48" t="s">
        <v>499</v>
      </c>
      <c r="G27" s="47"/>
      <c r="H27" s="24">
        <v>44340</v>
      </c>
      <c r="I27" s="51">
        <v>44347</v>
      </c>
      <c r="J27" s="45" t="s">
        <v>16</v>
      </c>
      <c r="K27" s="241" t="s">
        <v>17</v>
      </c>
      <c r="L27" s="36">
        <v>36538809</v>
      </c>
      <c r="M27" s="78" t="s">
        <v>487</v>
      </c>
    </row>
    <row r="28" spans="1:13" s="18" customFormat="1" ht="30.75" customHeight="1" x14ac:dyDescent="0.25">
      <c r="A28" s="261">
        <v>9203647882</v>
      </c>
      <c r="B28" s="165" t="s">
        <v>270</v>
      </c>
      <c r="C28" s="72">
        <v>374.17</v>
      </c>
      <c r="D28" s="76">
        <v>74.83</v>
      </c>
      <c r="E28" s="16">
        <v>449</v>
      </c>
      <c r="F28" s="165" t="s">
        <v>12</v>
      </c>
      <c r="G28" s="16"/>
      <c r="H28" s="198">
        <v>44340</v>
      </c>
      <c r="I28" s="44">
        <v>44347</v>
      </c>
      <c r="J28" s="56" t="s">
        <v>20</v>
      </c>
      <c r="K28" s="77" t="s">
        <v>21</v>
      </c>
      <c r="L28" s="260">
        <v>36807702</v>
      </c>
      <c r="M28" s="424" t="s">
        <v>488</v>
      </c>
    </row>
    <row r="29" spans="1:13" s="18" customFormat="1" ht="30" x14ac:dyDescent="0.25">
      <c r="A29" s="92">
        <v>9204448165</v>
      </c>
      <c r="B29" s="12" t="s">
        <v>271</v>
      </c>
      <c r="C29" s="11">
        <v>77.5</v>
      </c>
      <c r="D29" s="11">
        <v>15.5</v>
      </c>
      <c r="E29" s="11">
        <v>93</v>
      </c>
      <c r="F29" s="12" t="s">
        <v>12</v>
      </c>
      <c r="G29" s="10"/>
      <c r="H29" s="27">
        <v>44340</v>
      </c>
      <c r="I29" s="52">
        <v>44347</v>
      </c>
      <c r="J29" s="56" t="s">
        <v>20</v>
      </c>
      <c r="K29" s="65" t="s">
        <v>21</v>
      </c>
      <c r="L29" s="90">
        <v>36807702</v>
      </c>
      <c r="M29" s="61" t="s">
        <v>489</v>
      </c>
    </row>
    <row r="30" spans="1:13" s="18" customFormat="1" ht="45" x14ac:dyDescent="0.25">
      <c r="A30" s="160">
        <v>21010347</v>
      </c>
      <c r="B30" s="194" t="s">
        <v>310</v>
      </c>
      <c r="C30" s="160">
        <v>50</v>
      </c>
      <c r="D30" s="181">
        <v>10</v>
      </c>
      <c r="E30" s="187">
        <v>60</v>
      </c>
      <c r="F30" s="160"/>
      <c r="G30" s="179"/>
      <c r="H30" s="177">
        <v>44341</v>
      </c>
      <c r="I30" s="178">
        <v>44347</v>
      </c>
      <c r="J30" s="160" t="s">
        <v>90</v>
      </c>
      <c r="K30" s="188" t="s">
        <v>79</v>
      </c>
      <c r="L30" s="160">
        <v>36238023</v>
      </c>
      <c r="M30" s="225" t="s">
        <v>490</v>
      </c>
    </row>
    <row r="31" spans="1:13" s="18" customFormat="1" ht="45" x14ac:dyDescent="0.25">
      <c r="A31" s="428">
        <v>752021</v>
      </c>
      <c r="B31" s="23" t="s">
        <v>39</v>
      </c>
      <c r="C31" s="17">
        <v>100</v>
      </c>
      <c r="D31" s="162">
        <v>0</v>
      </c>
      <c r="E31" s="17">
        <v>100</v>
      </c>
      <c r="F31" s="432" t="s">
        <v>36</v>
      </c>
      <c r="G31" s="72"/>
      <c r="H31" s="263">
        <v>44342</v>
      </c>
      <c r="I31" s="436">
        <v>44347</v>
      </c>
      <c r="J31" s="56" t="s">
        <v>37</v>
      </c>
      <c r="K31" s="216" t="s">
        <v>38</v>
      </c>
      <c r="L31" s="53">
        <v>42165334</v>
      </c>
      <c r="M31" s="53" t="s">
        <v>491</v>
      </c>
    </row>
    <row r="32" spans="1:13" s="18" customFormat="1" ht="45" x14ac:dyDescent="0.25">
      <c r="A32" s="361">
        <v>210100158</v>
      </c>
      <c r="B32" s="403" t="s">
        <v>309</v>
      </c>
      <c r="C32" s="55">
        <v>134</v>
      </c>
      <c r="D32" s="56">
        <v>26.8</v>
      </c>
      <c r="E32" s="55">
        <v>160.80000000000001</v>
      </c>
      <c r="F32" s="56"/>
      <c r="G32" s="267"/>
      <c r="H32" s="263">
        <v>44342</v>
      </c>
      <c r="I32" s="110">
        <v>44347</v>
      </c>
      <c r="J32" s="76" t="s">
        <v>64</v>
      </c>
      <c r="K32" s="77" t="s">
        <v>65</v>
      </c>
      <c r="L32" s="57">
        <v>47141875</v>
      </c>
      <c r="M32" s="57" t="s">
        <v>468</v>
      </c>
    </row>
    <row r="33" spans="1:13" s="18" customFormat="1" ht="30" x14ac:dyDescent="0.25">
      <c r="A33" s="218" t="s">
        <v>307</v>
      </c>
      <c r="B33" s="28" t="s">
        <v>308</v>
      </c>
      <c r="C33" s="84">
        <v>216</v>
      </c>
      <c r="D33" s="35">
        <v>0</v>
      </c>
      <c r="E33" s="84">
        <v>216</v>
      </c>
      <c r="F33" s="87"/>
      <c r="G33" s="85"/>
      <c r="H33" s="63">
        <v>44343</v>
      </c>
      <c r="I33" s="109">
        <v>44347</v>
      </c>
      <c r="J33" s="87" t="s">
        <v>55</v>
      </c>
      <c r="K33" s="85" t="s">
        <v>27</v>
      </c>
      <c r="L33" s="88">
        <v>43132685</v>
      </c>
      <c r="M33" s="61" t="s">
        <v>492</v>
      </c>
    </row>
  </sheetData>
  <sortState ref="A4:N33">
    <sortCondition ref="H4:H33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E26" workbookViewId="0">
      <selection activeCell="C21" sqref="A21:XFD21"/>
    </sheetView>
  </sheetViews>
  <sheetFormatPr defaultRowHeight="15" x14ac:dyDescent="0.25"/>
  <cols>
    <col min="1" max="1" width="20.7109375" customWidth="1"/>
    <col min="2" max="2" width="26.7109375" customWidth="1"/>
    <col min="3" max="9" width="20.7109375" customWidth="1"/>
    <col min="10" max="10" width="23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80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  <c r="M1" s="159"/>
    </row>
    <row r="2" spans="1:13" x14ac:dyDescent="0.25">
      <c r="A2" s="81"/>
      <c r="B2" s="2" t="s">
        <v>494</v>
      </c>
      <c r="C2" s="2"/>
      <c r="D2" s="2"/>
      <c r="E2" s="2"/>
      <c r="F2" s="3"/>
      <c r="G2" s="3"/>
      <c r="H2" s="3"/>
      <c r="I2" s="3"/>
      <c r="J2" s="3"/>
      <c r="K2" s="3"/>
      <c r="L2" s="3"/>
      <c r="M2" s="159"/>
    </row>
    <row r="3" spans="1:13" ht="47.25" x14ac:dyDescent="0.25">
      <c r="A3" s="82" t="s">
        <v>3</v>
      </c>
      <c r="B3" s="438" t="s">
        <v>4</v>
      </c>
      <c r="C3" s="438" t="s">
        <v>33</v>
      </c>
      <c r="D3" s="438" t="s">
        <v>34</v>
      </c>
      <c r="E3" s="6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18" customFormat="1" ht="30" x14ac:dyDescent="0.25">
      <c r="A4" s="224" t="s">
        <v>576</v>
      </c>
      <c r="B4" s="188" t="s">
        <v>577</v>
      </c>
      <c r="C4" s="160">
        <v>244.5</v>
      </c>
      <c r="D4" s="181">
        <v>0</v>
      </c>
      <c r="E4" s="160">
        <v>244.5</v>
      </c>
      <c r="F4" s="181"/>
      <c r="G4" s="187"/>
      <c r="H4" s="177">
        <v>44348</v>
      </c>
      <c r="I4" s="374">
        <v>44377</v>
      </c>
      <c r="J4" s="160" t="s">
        <v>578</v>
      </c>
      <c r="K4" s="194" t="s">
        <v>579</v>
      </c>
      <c r="L4" s="179">
        <v>50793209</v>
      </c>
      <c r="M4" s="224" t="s">
        <v>652</v>
      </c>
    </row>
    <row r="5" spans="1:13" s="18" customFormat="1" ht="30" x14ac:dyDescent="0.25">
      <c r="A5" s="323">
        <v>8140866359</v>
      </c>
      <c r="B5" s="302" t="s">
        <v>523</v>
      </c>
      <c r="C5" s="117">
        <v>60</v>
      </c>
      <c r="D5" s="131">
        <v>12</v>
      </c>
      <c r="E5" s="301">
        <v>72</v>
      </c>
      <c r="F5" s="124" t="s">
        <v>56</v>
      </c>
      <c r="G5" s="303"/>
      <c r="H5" s="356">
        <v>44349</v>
      </c>
      <c r="I5" s="147">
        <v>44377</v>
      </c>
      <c r="J5" s="295" t="s">
        <v>15</v>
      </c>
      <c r="K5" s="402" t="s">
        <v>25</v>
      </c>
      <c r="L5" s="113">
        <v>35815256</v>
      </c>
      <c r="M5" s="371" t="s">
        <v>653</v>
      </c>
    </row>
    <row r="6" spans="1:13" s="18" customFormat="1" ht="30" x14ac:dyDescent="0.25">
      <c r="A6" s="114">
        <v>8140866361</v>
      </c>
      <c r="B6" s="122" t="s">
        <v>521</v>
      </c>
      <c r="C6" s="116">
        <v>50.83</v>
      </c>
      <c r="D6" s="118">
        <v>10.17</v>
      </c>
      <c r="E6" s="114">
        <v>61</v>
      </c>
      <c r="F6" s="122" t="s">
        <v>57</v>
      </c>
      <c r="G6" s="310"/>
      <c r="H6" s="145">
        <v>44349</v>
      </c>
      <c r="I6" s="147">
        <f t="shared" ref="I6:I8" si="0">I4</f>
        <v>44377</v>
      </c>
      <c r="J6" s="152" t="s">
        <v>15</v>
      </c>
      <c r="K6" s="156" t="s">
        <v>25</v>
      </c>
      <c r="L6" s="113">
        <v>35815256</v>
      </c>
      <c r="M6" s="268" t="s">
        <v>656</v>
      </c>
    </row>
    <row r="7" spans="1:13" s="18" customFormat="1" ht="30" x14ac:dyDescent="0.25">
      <c r="A7" s="114">
        <v>8140866360</v>
      </c>
      <c r="B7" s="355" t="s">
        <v>522</v>
      </c>
      <c r="C7" s="321">
        <v>60</v>
      </c>
      <c r="D7" s="321">
        <v>12</v>
      </c>
      <c r="E7" s="321">
        <v>72</v>
      </c>
      <c r="F7" s="123" t="s">
        <v>58</v>
      </c>
      <c r="G7" s="122"/>
      <c r="H7" s="145">
        <v>44349</v>
      </c>
      <c r="I7" s="147">
        <f t="shared" si="0"/>
        <v>44377</v>
      </c>
      <c r="J7" s="152" t="s">
        <v>15</v>
      </c>
      <c r="K7" s="368" t="s">
        <v>25</v>
      </c>
      <c r="L7" s="113">
        <v>35815256</v>
      </c>
      <c r="M7" s="268" t="s">
        <v>657</v>
      </c>
    </row>
    <row r="8" spans="1:13" s="18" customFormat="1" ht="45" x14ac:dyDescent="0.25">
      <c r="A8" s="53">
        <v>20210802</v>
      </c>
      <c r="B8" s="19" t="s">
        <v>46</v>
      </c>
      <c r="C8" s="20">
        <v>70.900000000000006</v>
      </c>
      <c r="D8" s="13">
        <v>14.18</v>
      </c>
      <c r="E8" s="53">
        <v>85.08</v>
      </c>
      <c r="F8" s="65" t="s">
        <v>47</v>
      </c>
      <c r="G8" s="70" t="s">
        <v>44</v>
      </c>
      <c r="H8" s="297">
        <v>44350</v>
      </c>
      <c r="I8" s="147">
        <f t="shared" si="0"/>
        <v>44377</v>
      </c>
      <c r="J8" s="56" t="s">
        <v>48</v>
      </c>
      <c r="K8" s="65" t="s">
        <v>49</v>
      </c>
      <c r="L8" s="53">
        <v>35726440</v>
      </c>
      <c r="M8" s="57" t="s">
        <v>658</v>
      </c>
    </row>
    <row r="9" spans="1:13" s="18" customFormat="1" ht="60" x14ac:dyDescent="0.25">
      <c r="A9" s="112">
        <v>7021740211</v>
      </c>
      <c r="B9" s="126" t="s">
        <v>503</v>
      </c>
      <c r="C9" s="461">
        <v>950</v>
      </c>
      <c r="D9" s="461">
        <v>0</v>
      </c>
      <c r="E9" s="112">
        <v>950</v>
      </c>
      <c r="F9" s="293"/>
      <c r="G9" s="140"/>
      <c r="H9" s="142">
        <v>44350</v>
      </c>
      <c r="I9" s="147">
        <v>44377</v>
      </c>
      <c r="J9" s="151" t="s">
        <v>29</v>
      </c>
      <c r="K9" s="327" t="s">
        <v>504</v>
      </c>
      <c r="L9" s="112">
        <v>36550949</v>
      </c>
      <c r="M9" s="268" t="s">
        <v>654</v>
      </c>
    </row>
    <row r="10" spans="1:13" s="18" customFormat="1" ht="45" x14ac:dyDescent="0.25">
      <c r="A10" s="218">
        <v>8284391716</v>
      </c>
      <c r="B10" s="28" t="s">
        <v>520</v>
      </c>
      <c r="C10" s="33">
        <v>76.03</v>
      </c>
      <c r="D10" s="31">
        <v>15.21</v>
      </c>
      <c r="E10" s="33">
        <v>91.27</v>
      </c>
      <c r="F10" s="48" t="s">
        <v>35</v>
      </c>
      <c r="G10" s="47"/>
      <c r="H10" s="38">
        <v>44351</v>
      </c>
      <c r="I10" s="147">
        <v>44377</v>
      </c>
      <c r="J10" s="40" t="s">
        <v>18</v>
      </c>
      <c r="K10" s="40" t="s">
        <v>19</v>
      </c>
      <c r="L10" s="33">
        <v>35763469</v>
      </c>
      <c r="M10" s="61" t="s">
        <v>655</v>
      </c>
    </row>
    <row r="11" spans="1:13" s="18" customFormat="1" ht="45" x14ac:dyDescent="0.25">
      <c r="A11" s="275">
        <v>21010425</v>
      </c>
      <c r="B11" s="182" t="s">
        <v>500</v>
      </c>
      <c r="C11" s="181">
        <v>666</v>
      </c>
      <c r="D11" s="160">
        <v>133.19999999999999</v>
      </c>
      <c r="E11" s="181">
        <v>799.2</v>
      </c>
      <c r="F11" s="160"/>
      <c r="G11" s="181"/>
      <c r="H11" s="204">
        <v>44353</v>
      </c>
      <c r="I11" s="141">
        <v>44377</v>
      </c>
      <c r="J11" s="179" t="s">
        <v>90</v>
      </c>
      <c r="K11" s="182" t="s">
        <v>79</v>
      </c>
      <c r="L11" s="181">
        <v>36238023</v>
      </c>
      <c r="M11" s="224" t="s">
        <v>659</v>
      </c>
    </row>
    <row r="12" spans="1:13" s="18" customFormat="1" ht="30" x14ac:dyDescent="0.25">
      <c r="A12" s="54">
        <v>2913148073</v>
      </c>
      <c r="B12" s="10" t="s">
        <v>580</v>
      </c>
      <c r="C12" s="13">
        <v>-8.2799999999999994</v>
      </c>
      <c r="D12" s="11">
        <v>-1.66</v>
      </c>
      <c r="E12" s="13">
        <v>-9.94</v>
      </c>
      <c r="F12" s="10" t="s">
        <v>12</v>
      </c>
      <c r="G12" s="19"/>
      <c r="H12" s="498">
        <v>44354</v>
      </c>
      <c r="I12" s="141">
        <v>44377</v>
      </c>
      <c r="J12" s="500" t="s">
        <v>20</v>
      </c>
      <c r="K12" s="77" t="s">
        <v>21</v>
      </c>
      <c r="L12" s="465">
        <v>36807702</v>
      </c>
      <c r="M12" s="61" t="s">
        <v>660</v>
      </c>
    </row>
    <row r="13" spans="1:13" s="18" customFormat="1" ht="47.25" x14ac:dyDescent="0.25">
      <c r="A13" s="218">
        <v>8170032453</v>
      </c>
      <c r="B13" s="28" t="s">
        <v>581</v>
      </c>
      <c r="C13" s="33">
        <v>50.77</v>
      </c>
      <c r="D13" s="31">
        <v>10.15</v>
      </c>
      <c r="E13" s="33">
        <v>60.92</v>
      </c>
      <c r="F13" s="67" t="s">
        <v>28</v>
      </c>
      <c r="G13" s="48"/>
      <c r="H13" s="452">
        <v>44355</v>
      </c>
      <c r="I13" s="141">
        <v>44377</v>
      </c>
      <c r="J13" s="95" t="s">
        <v>29</v>
      </c>
      <c r="K13" s="40" t="s">
        <v>30</v>
      </c>
      <c r="L13" s="33">
        <v>36550949</v>
      </c>
      <c r="M13" s="61" t="s">
        <v>661</v>
      </c>
    </row>
    <row r="14" spans="1:13" s="18" customFormat="1" ht="47.25" x14ac:dyDescent="0.25">
      <c r="A14" s="83">
        <v>8170032454</v>
      </c>
      <c r="B14" s="37" t="s">
        <v>582</v>
      </c>
      <c r="C14" s="31">
        <v>39.97</v>
      </c>
      <c r="D14" s="33">
        <v>7.99</v>
      </c>
      <c r="E14" s="31">
        <v>47.98</v>
      </c>
      <c r="F14" s="384" t="s">
        <v>31</v>
      </c>
      <c r="G14" s="209"/>
      <c r="H14" s="499">
        <v>44355</v>
      </c>
      <c r="I14" s="190">
        <v>44377</v>
      </c>
      <c r="J14" s="242" t="s">
        <v>29</v>
      </c>
      <c r="K14" s="95" t="s">
        <v>30</v>
      </c>
      <c r="L14" s="31">
        <v>36550949</v>
      </c>
      <c r="M14" s="69" t="s">
        <v>662</v>
      </c>
    </row>
    <row r="15" spans="1:13" s="18" customFormat="1" ht="30" x14ac:dyDescent="0.25">
      <c r="A15" s="457" t="s">
        <v>597</v>
      </c>
      <c r="B15" s="460" t="s">
        <v>598</v>
      </c>
      <c r="C15" s="243">
        <v>24</v>
      </c>
      <c r="D15" s="234">
        <v>4.8</v>
      </c>
      <c r="E15" s="243">
        <v>28.8</v>
      </c>
      <c r="F15" s="67" t="s">
        <v>59</v>
      </c>
      <c r="G15" s="67"/>
      <c r="H15" s="483">
        <v>44356</v>
      </c>
      <c r="I15" s="141">
        <v>44377</v>
      </c>
      <c r="J15" s="37" t="s">
        <v>60</v>
      </c>
      <c r="K15" s="37" t="s">
        <v>61</v>
      </c>
      <c r="L15" s="46">
        <v>34129863</v>
      </c>
      <c r="M15" s="61" t="s">
        <v>663</v>
      </c>
    </row>
    <row r="16" spans="1:13" s="18" customFormat="1" ht="60" x14ac:dyDescent="0.25">
      <c r="A16" s="251" t="s">
        <v>336</v>
      </c>
      <c r="B16" s="62" t="s">
        <v>495</v>
      </c>
      <c r="C16" s="53">
        <v>274.8</v>
      </c>
      <c r="D16" s="53">
        <v>0</v>
      </c>
      <c r="E16" s="280">
        <v>274.8</v>
      </c>
      <c r="F16" s="96" t="s">
        <v>43</v>
      </c>
      <c r="G16" s="67"/>
      <c r="H16" s="49">
        <v>44357</v>
      </c>
      <c r="I16" s="141">
        <f t="shared" ref="I16:I18" si="1">I14</f>
        <v>44377</v>
      </c>
      <c r="J16" s="62" t="s">
        <v>40</v>
      </c>
      <c r="K16" s="28" t="s">
        <v>41</v>
      </c>
      <c r="L16" s="33">
        <v>306665</v>
      </c>
      <c r="M16" s="53" t="s">
        <v>664</v>
      </c>
    </row>
    <row r="17" spans="1:13" s="18" customFormat="1" ht="30" x14ac:dyDescent="0.25">
      <c r="A17" s="114">
        <v>143019505</v>
      </c>
      <c r="B17" s="123" t="s">
        <v>497</v>
      </c>
      <c r="C17" s="114">
        <v>129.30000000000001</v>
      </c>
      <c r="D17" s="114">
        <v>25.86</v>
      </c>
      <c r="E17" s="116">
        <v>155.16</v>
      </c>
      <c r="F17" s="123" t="s">
        <v>24</v>
      </c>
      <c r="G17" s="122"/>
      <c r="H17" s="320">
        <v>44357</v>
      </c>
      <c r="I17" s="141">
        <f t="shared" si="1"/>
        <v>44377</v>
      </c>
      <c r="J17" s="296" t="s">
        <v>22</v>
      </c>
      <c r="K17" s="152" t="s">
        <v>23</v>
      </c>
      <c r="L17" s="132">
        <v>31318762</v>
      </c>
      <c r="M17" s="268" t="s">
        <v>665</v>
      </c>
    </row>
    <row r="18" spans="1:13" s="18" customFormat="1" ht="63" x14ac:dyDescent="0.25">
      <c r="A18" s="83">
        <v>1712021</v>
      </c>
      <c r="B18" s="19" t="s">
        <v>498</v>
      </c>
      <c r="C18" s="167">
        <v>265</v>
      </c>
      <c r="D18" s="11">
        <v>38</v>
      </c>
      <c r="E18" s="373">
        <v>303</v>
      </c>
      <c r="F18" s="48" t="s">
        <v>499</v>
      </c>
      <c r="G18" s="47"/>
      <c r="H18" s="24">
        <v>44357</v>
      </c>
      <c r="I18" s="147">
        <f t="shared" si="1"/>
        <v>44377</v>
      </c>
      <c r="J18" s="42" t="s">
        <v>16</v>
      </c>
      <c r="K18" s="62" t="s">
        <v>17</v>
      </c>
      <c r="L18" s="36">
        <v>36538809</v>
      </c>
      <c r="M18" s="78" t="s">
        <v>666</v>
      </c>
    </row>
    <row r="19" spans="1:13" s="18" customFormat="1" ht="30" x14ac:dyDescent="0.25">
      <c r="A19" s="92">
        <v>152004316</v>
      </c>
      <c r="B19" s="19" t="s">
        <v>496</v>
      </c>
      <c r="C19" s="20">
        <v>409.5</v>
      </c>
      <c r="D19" s="13">
        <v>81.900000000000006</v>
      </c>
      <c r="E19" s="11">
        <v>491.4</v>
      </c>
      <c r="F19" s="19" t="s">
        <v>24</v>
      </c>
      <c r="G19" s="21"/>
      <c r="H19" s="93">
        <v>44357</v>
      </c>
      <c r="I19" s="147">
        <v>44377</v>
      </c>
      <c r="J19" s="56" t="s">
        <v>22</v>
      </c>
      <c r="K19" s="55" t="s">
        <v>23</v>
      </c>
      <c r="L19" s="53">
        <v>31318762</v>
      </c>
      <c r="M19" s="59" t="s">
        <v>667</v>
      </c>
    </row>
    <row r="20" spans="1:13" s="18" customFormat="1" ht="45" x14ac:dyDescent="0.25">
      <c r="A20" s="456" t="s">
        <v>583</v>
      </c>
      <c r="B20" s="201" t="s">
        <v>584</v>
      </c>
      <c r="C20" s="161">
        <v>300</v>
      </c>
      <c r="D20" s="168">
        <v>0</v>
      </c>
      <c r="E20" s="161">
        <v>300</v>
      </c>
      <c r="F20" s="168"/>
      <c r="G20" s="183" t="s">
        <v>587</v>
      </c>
      <c r="H20" s="200">
        <v>44358</v>
      </c>
      <c r="I20" s="141">
        <v>44377</v>
      </c>
      <c r="J20" s="160" t="s">
        <v>585</v>
      </c>
      <c r="K20" s="201" t="s">
        <v>586</v>
      </c>
      <c r="L20" s="161">
        <v>48084603</v>
      </c>
      <c r="M20" s="224" t="s">
        <v>668</v>
      </c>
    </row>
    <row r="21" spans="1:13" s="18" customFormat="1" ht="30" x14ac:dyDescent="0.25">
      <c r="A21" s="224">
        <v>100661329</v>
      </c>
      <c r="B21" s="194" t="s">
        <v>596</v>
      </c>
      <c r="C21" s="179">
        <v>3</v>
      </c>
      <c r="D21" s="179">
        <v>0.6</v>
      </c>
      <c r="E21" s="160">
        <v>3.6</v>
      </c>
      <c r="F21" s="160"/>
      <c r="G21" s="179"/>
      <c r="H21" s="204">
        <v>44358</v>
      </c>
      <c r="I21" s="141">
        <v>44377</v>
      </c>
      <c r="J21" s="161" t="s">
        <v>644</v>
      </c>
      <c r="K21" s="202" t="s">
        <v>645</v>
      </c>
      <c r="L21" s="161">
        <v>36631124</v>
      </c>
      <c r="M21" s="224" t="s">
        <v>669</v>
      </c>
    </row>
    <row r="22" spans="1:13" s="18" customFormat="1" ht="45" x14ac:dyDescent="0.25">
      <c r="A22" s="134">
        <v>4000003870</v>
      </c>
      <c r="B22" s="127" t="s">
        <v>511</v>
      </c>
      <c r="C22" s="284">
        <v>4.17</v>
      </c>
      <c r="D22" s="284">
        <v>0.83</v>
      </c>
      <c r="E22" s="112">
        <v>5</v>
      </c>
      <c r="F22" s="293" t="s">
        <v>94</v>
      </c>
      <c r="G22" s="140"/>
      <c r="H22" s="142">
        <v>44361</v>
      </c>
      <c r="I22" s="141">
        <v>44377</v>
      </c>
      <c r="J22" s="151" t="s">
        <v>29</v>
      </c>
      <c r="K22" s="292" t="s">
        <v>30</v>
      </c>
      <c r="L22" s="112">
        <v>36550949</v>
      </c>
      <c r="M22" s="268" t="s">
        <v>670</v>
      </c>
    </row>
    <row r="23" spans="1:13" s="18" customFormat="1" ht="45" x14ac:dyDescent="0.25">
      <c r="A23" s="196">
        <v>4000003871</v>
      </c>
      <c r="B23" s="127" t="s">
        <v>512</v>
      </c>
      <c r="C23" s="134">
        <v>4.17</v>
      </c>
      <c r="D23" s="112">
        <v>0.83</v>
      </c>
      <c r="E23" s="134">
        <v>5</v>
      </c>
      <c r="F23" s="140" t="s">
        <v>92</v>
      </c>
      <c r="G23" s="293"/>
      <c r="H23" s="142">
        <v>44361</v>
      </c>
      <c r="I23" s="141">
        <v>44377</v>
      </c>
      <c r="J23" s="155" t="s">
        <v>29</v>
      </c>
      <c r="K23" s="329" t="s">
        <v>30</v>
      </c>
      <c r="L23" s="112">
        <v>36550949</v>
      </c>
      <c r="M23" s="391" t="s">
        <v>671</v>
      </c>
    </row>
    <row r="24" spans="1:13" s="18" customFormat="1" ht="45" x14ac:dyDescent="0.25">
      <c r="A24" s="135">
        <v>4000003872</v>
      </c>
      <c r="B24" s="459" t="s">
        <v>513</v>
      </c>
      <c r="C24" s="135">
        <v>5.83</v>
      </c>
      <c r="D24" s="115">
        <v>1.17</v>
      </c>
      <c r="E24" s="135">
        <v>7</v>
      </c>
      <c r="F24" s="462" t="s">
        <v>93</v>
      </c>
      <c r="G24" s="317"/>
      <c r="H24" s="290">
        <v>44361</v>
      </c>
      <c r="I24" s="147">
        <v>44377</v>
      </c>
      <c r="J24" s="151" t="s">
        <v>29</v>
      </c>
      <c r="K24" s="155" t="s">
        <v>30</v>
      </c>
      <c r="L24" s="461">
        <v>36550949</v>
      </c>
      <c r="M24" s="424" t="s">
        <v>672</v>
      </c>
    </row>
    <row r="25" spans="1:13" s="18" customFormat="1" ht="30" x14ac:dyDescent="0.25">
      <c r="A25" s="224">
        <v>21101213</v>
      </c>
      <c r="B25" s="188" t="s">
        <v>524</v>
      </c>
      <c r="C25" s="160">
        <v>933</v>
      </c>
      <c r="D25" s="160">
        <v>786.6</v>
      </c>
      <c r="E25" s="160">
        <v>1119.5999999999999</v>
      </c>
      <c r="F25" s="181"/>
      <c r="G25" s="160"/>
      <c r="H25" s="177">
        <v>44361</v>
      </c>
      <c r="I25" s="141">
        <v>44377</v>
      </c>
      <c r="J25" s="182" t="s">
        <v>525</v>
      </c>
      <c r="K25" s="188" t="s">
        <v>526</v>
      </c>
      <c r="L25" s="268" t="s">
        <v>527</v>
      </c>
      <c r="M25" s="224" t="s">
        <v>673</v>
      </c>
    </row>
    <row r="26" spans="1:13" s="18" customFormat="1" ht="30" x14ac:dyDescent="0.25">
      <c r="A26" s="441">
        <v>20210237</v>
      </c>
      <c r="B26" s="192" t="s">
        <v>593</v>
      </c>
      <c r="C26" s="168">
        <v>80.5</v>
      </c>
      <c r="D26" s="183">
        <v>16.100000000000001</v>
      </c>
      <c r="E26" s="168">
        <v>96.6</v>
      </c>
      <c r="F26" s="183"/>
      <c r="G26" s="168"/>
      <c r="H26" s="184">
        <v>44361</v>
      </c>
      <c r="I26" s="141">
        <v>44377</v>
      </c>
      <c r="J26" s="160" t="s">
        <v>594</v>
      </c>
      <c r="K26" s="188" t="s">
        <v>595</v>
      </c>
      <c r="L26" s="160">
        <v>36746045</v>
      </c>
      <c r="M26" s="224" t="s">
        <v>674</v>
      </c>
    </row>
    <row r="27" spans="1:13" s="18" customFormat="1" ht="45" x14ac:dyDescent="0.25">
      <c r="A27" s="275" t="s">
        <v>588</v>
      </c>
      <c r="B27" s="182" t="s">
        <v>589</v>
      </c>
      <c r="C27" s="181">
        <v>450</v>
      </c>
      <c r="D27" s="160">
        <v>0</v>
      </c>
      <c r="E27" s="181">
        <v>450</v>
      </c>
      <c r="F27" s="160"/>
      <c r="G27" s="181" t="s">
        <v>590</v>
      </c>
      <c r="H27" s="177">
        <v>44362</v>
      </c>
      <c r="I27" s="141">
        <v>44377</v>
      </c>
      <c r="J27" s="182" t="s">
        <v>591</v>
      </c>
      <c r="K27" s="188" t="s">
        <v>592</v>
      </c>
      <c r="L27" s="160">
        <v>52192431</v>
      </c>
      <c r="M27" s="224" t="s">
        <v>675</v>
      </c>
    </row>
    <row r="28" spans="1:13" s="18" customFormat="1" ht="30" x14ac:dyDescent="0.25">
      <c r="A28" s="210">
        <v>2615193465</v>
      </c>
      <c r="B28" s="269" t="s">
        <v>529</v>
      </c>
      <c r="C28" s="10">
        <v>38.64</v>
      </c>
      <c r="D28" s="12">
        <v>7.73</v>
      </c>
      <c r="E28" s="446">
        <v>46.37</v>
      </c>
      <c r="F28" s="211"/>
      <c r="G28" s="385"/>
      <c r="H28" s="212">
        <v>44364</v>
      </c>
      <c r="I28" s="141">
        <v>44377</v>
      </c>
      <c r="J28" s="213" t="s">
        <v>13</v>
      </c>
      <c r="K28" s="214" t="s">
        <v>14</v>
      </c>
      <c r="L28" s="215">
        <v>35697270</v>
      </c>
      <c r="M28" s="78" t="s">
        <v>676</v>
      </c>
    </row>
    <row r="29" spans="1:13" s="18" customFormat="1" ht="48" customHeight="1" x14ac:dyDescent="0.25">
      <c r="A29" s="224">
        <v>20212268</v>
      </c>
      <c r="B29" s="182" t="s">
        <v>528</v>
      </c>
      <c r="C29" s="186">
        <v>34.17</v>
      </c>
      <c r="D29" s="186">
        <v>6.83</v>
      </c>
      <c r="E29" s="168">
        <v>41</v>
      </c>
      <c r="F29" s="186"/>
      <c r="G29" s="160"/>
      <c r="H29" s="177">
        <v>44369</v>
      </c>
      <c r="I29" s="141">
        <v>44377</v>
      </c>
      <c r="J29" s="182" t="s">
        <v>67</v>
      </c>
      <c r="K29" s="194" t="s">
        <v>68</v>
      </c>
      <c r="L29" s="179">
        <v>34454730</v>
      </c>
      <c r="M29" s="226" t="s">
        <v>677</v>
      </c>
    </row>
    <row r="30" spans="1:13" s="18" customFormat="1" ht="60" x14ac:dyDescent="0.25">
      <c r="A30" s="425">
        <v>210607</v>
      </c>
      <c r="B30" s="202" t="s">
        <v>197</v>
      </c>
      <c r="C30" s="183">
        <v>40112.11</v>
      </c>
      <c r="D30" s="183">
        <v>8022.42</v>
      </c>
      <c r="E30" s="183">
        <v>48134.53</v>
      </c>
      <c r="F30" s="249" t="s">
        <v>95</v>
      </c>
      <c r="G30" s="183"/>
      <c r="H30" s="184">
        <v>44369</v>
      </c>
      <c r="I30" s="147">
        <v>44377</v>
      </c>
      <c r="J30" s="183" t="s">
        <v>96</v>
      </c>
      <c r="K30" s="249" t="s">
        <v>198</v>
      </c>
      <c r="L30" s="183">
        <v>31429220</v>
      </c>
      <c r="M30" s="425" t="s">
        <v>678</v>
      </c>
    </row>
    <row r="31" spans="1:13" s="18" customFormat="1" ht="30" x14ac:dyDescent="0.25">
      <c r="A31" s="83">
        <v>1942021</v>
      </c>
      <c r="B31" s="12" t="s">
        <v>622</v>
      </c>
      <c r="C31" s="11">
        <v>453.68</v>
      </c>
      <c r="D31" s="11">
        <v>65.06</v>
      </c>
      <c r="E31" s="36">
        <v>518.74</v>
      </c>
      <c r="F31" s="48"/>
      <c r="G31" s="48"/>
      <c r="H31" s="24">
        <v>44370</v>
      </c>
      <c r="I31" s="141">
        <v>44377</v>
      </c>
      <c r="J31" s="28" t="s">
        <v>16</v>
      </c>
      <c r="K31" s="28" t="s">
        <v>17</v>
      </c>
      <c r="L31" s="36">
        <v>36538809</v>
      </c>
      <c r="M31" s="53" t="s">
        <v>679</v>
      </c>
    </row>
    <row r="32" spans="1:13" s="18" customFormat="1" ht="30" x14ac:dyDescent="0.25">
      <c r="A32" s="92">
        <v>9203647882</v>
      </c>
      <c r="B32" s="12" t="s">
        <v>599</v>
      </c>
      <c r="C32" s="56">
        <v>374.17</v>
      </c>
      <c r="D32" s="76">
        <v>74.83</v>
      </c>
      <c r="E32" s="23">
        <v>449</v>
      </c>
      <c r="F32" s="23" t="s">
        <v>12</v>
      </c>
      <c r="G32" s="23"/>
      <c r="H32" s="451">
        <v>44370</v>
      </c>
      <c r="I32" s="141">
        <v>44377</v>
      </c>
      <c r="J32" s="76" t="s">
        <v>20</v>
      </c>
      <c r="K32" s="453" t="s">
        <v>21</v>
      </c>
      <c r="L32" s="454">
        <v>36807702</v>
      </c>
      <c r="M32" s="371" t="s">
        <v>680</v>
      </c>
    </row>
    <row r="33" spans="1:13" s="18" customFormat="1" ht="30" x14ac:dyDescent="0.25">
      <c r="A33" s="458">
        <v>9204448165</v>
      </c>
      <c r="B33" s="16" t="s">
        <v>600</v>
      </c>
      <c r="C33" s="25">
        <v>77.5</v>
      </c>
      <c r="D33" s="162">
        <v>15.5</v>
      </c>
      <c r="E33" s="162">
        <v>93</v>
      </c>
      <c r="F33" s="10" t="s">
        <v>12</v>
      </c>
      <c r="G33" s="10"/>
      <c r="H33" s="27">
        <v>44370</v>
      </c>
      <c r="I33" s="141">
        <v>44377</v>
      </c>
      <c r="J33" s="56" t="s">
        <v>20</v>
      </c>
      <c r="K33" s="58" t="s">
        <v>21</v>
      </c>
      <c r="L33" s="90">
        <v>36807702</v>
      </c>
      <c r="M33" s="61" t="s">
        <v>681</v>
      </c>
    </row>
    <row r="34" spans="1:13" s="18" customFormat="1" ht="30" x14ac:dyDescent="0.25">
      <c r="A34" s="83" t="s">
        <v>501</v>
      </c>
      <c r="B34" s="62" t="s">
        <v>502</v>
      </c>
      <c r="C34" s="35">
        <v>216</v>
      </c>
      <c r="D34" s="35">
        <v>0</v>
      </c>
      <c r="E34" s="35">
        <v>216</v>
      </c>
      <c r="F34" s="463"/>
      <c r="G34" s="463"/>
      <c r="H34" s="464">
        <v>44375</v>
      </c>
      <c r="I34" s="147">
        <v>44377</v>
      </c>
      <c r="J34" s="418" t="s">
        <v>55</v>
      </c>
      <c r="K34" s="463" t="s">
        <v>27</v>
      </c>
      <c r="L34" s="466">
        <v>43132685</v>
      </c>
      <c r="M34" s="105" t="s">
        <v>682</v>
      </c>
    </row>
    <row r="35" spans="1:13" s="18" customFormat="1" ht="45" x14ac:dyDescent="0.25">
      <c r="A35" s="60">
        <v>862021</v>
      </c>
      <c r="B35" s="12" t="s">
        <v>39</v>
      </c>
      <c r="C35" s="11">
        <v>100</v>
      </c>
      <c r="D35" s="167">
        <v>0</v>
      </c>
      <c r="E35" s="11">
        <v>100</v>
      </c>
      <c r="F35" s="221" t="s">
        <v>36</v>
      </c>
      <c r="G35" s="56"/>
      <c r="H35" s="91">
        <v>44377</v>
      </c>
      <c r="I35" s="147">
        <v>44377</v>
      </c>
      <c r="J35" s="56" t="s">
        <v>37</v>
      </c>
      <c r="K35" s="221" t="s">
        <v>38</v>
      </c>
      <c r="L35" s="53">
        <v>42165334</v>
      </c>
      <c r="M35" s="53" t="s">
        <v>683</v>
      </c>
    </row>
  </sheetData>
  <sortState ref="A4:M35">
    <sortCondition ref="H4:H35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C13" workbookViewId="0">
      <selection activeCell="C24" sqref="A24:XFD24"/>
    </sheetView>
  </sheetViews>
  <sheetFormatPr defaultRowHeight="15" x14ac:dyDescent="0.25"/>
  <cols>
    <col min="1" max="1" width="20.7109375" customWidth="1"/>
    <col min="2" max="2" width="26.7109375" customWidth="1"/>
    <col min="3" max="9" width="20.7109375" customWidth="1"/>
    <col min="10" max="10" width="23.7109375" customWidth="1"/>
    <col min="11" max="11" width="20.7109375" customWidth="1"/>
    <col min="12" max="12" width="17.85546875" customWidth="1"/>
    <col min="13" max="13" width="20.7109375" customWidth="1"/>
  </cols>
  <sheetData>
    <row r="1" spans="1:13" ht="31.5" customHeight="1" x14ac:dyDescent="0.25">
      <c r="A1" s="80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ht="39" customHeight="1" x14ac:dyDescent="0.25">
      <c r="A2" s="81"/>
      <c r="B2" s="2" t="s">
        <v>505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47.25" x14ac:dyDescent="0.25">
      <c r="A3" s="82" t="s">
        <v>3</v>
      </c>
      <c r="B3" s="283" t="s">
        <v>4</v>
      </c>
      <c r="C3" s="283" t="s">
        <v>33</v>
      </c>
      <c r="D3" s="283" t="s">
        <v>34</v>
      </c>
      <c r="E3" s="6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18" customFormat="1" ht="30" x14ac:dyDescent="0.25">
      <c r="A4" s="36">
        <v>20213380</v>
      </c>
      <c r="B4" s="62" t="s">
        <v>516</v>
      </c>
      <c r="C4" s="35">
        <v>91.67</v>
      </c>
      <c r="D4" s="84">
        <v>18.329999999999998</v>
      </c>
      <c r="E4" s="35">
        <v>110</v>
      </c>
      <c r="F4" s="85" t="s">
        <v>52</v>
      </c>
      <c r="G4" s="86"/>
      <c r="H4" s="63">
        <v>44378</v>
      </c>
      <c r="I4" s="52">
        <v>44408</v>
      </c>
      <c r="J4" s="87" t="s">
        <v>53</v>
      </c>
      <c r="K4" s="475" t="s">
        <v>54</v>
      </c>
      <c r="L4" s="478">
        <v>36041688</v>
      </c>
      <c r="M4" s="61" t="s">
        <v>684</v>
      </c>
    </row>
    <row r="5" spans="1:13" s="18" customFormat="1" ht="39" x14ac:dyDescent="0.25">
      <c r="A5" s="468" t="s">
        <v>759</v>
      </c>
      <c r="B5" s="241" t="s">
        <v>871</v>
      </c>
      <c r="C5" s="35">
        <v>1648.09</v>
      </c>
      <c r="D5" s="84">
        <v>0</v>
      </c>
      <c r="E5" s="35">
        <v>1648.09</v>
      </c>
      <c r="F5" s="85"/>
      <c r="G5" s="86"/>
      <c r="H5" s="63">
        <v>44378</v>
      </c>
      <c r="I5" s="52">
        <v>44408</v>
      </c>
      <c r="J5" s="87" t="s">
        <v>760</v>
      </c>
      <c r="K5" s="85" t="s">
        <v>761</v>
      </c>
      <c r="L5" s="478">
        <v>37020496783</v>
      </c>
      <c r="M5" s="61" t="s">
        <v>762</v>
      </c>
    </row>
    <row r="6" spans="1:13" s="18" customFormat="1" ht="30" x14ac:dyDescent="0.25">
      <c r="A6" s="399">
        <v>100661329</v>
      </c>
      <c r="B6" s="201" t="s">
        <v>596</v>
      </c>
      <c r="C6" s="191">
        <v>3</v>
      </c>
      <c r="D6" s="168">
        <v>0.6</v>
      </c>
      <c r="E6" s="161">
        <v>3.6</v>
      </c>
      <c r="F6" s="168"/>
      <c r="G6" s="414"/>
      <c r="H6" s="376">
        <v>44378</v>
      </c>
      <c r="I6" s="525">
        <v>44408</v>
      </c>
      <c r="J6" s="161" t="s">
        <v>644</v>
      </c>
      <c r="K6" s="526" t="s">
        <v>645</v>
      </c>
      <c r="L6" s="186">
        <v>36631124</v>
      </c>
      <c r="M6" s="223" t="s">
        <v>685</v>
      </c>
    </row>
    <row r="7" spans="1:13" s="18" customFormat="1" ht="30" x14ac:dyDescent="0.25">
      <c r="A7" s="114">
        <v>8190869787</v>
      </c>
      <c r="B7" s="122" t="s">
        <v>641</v>
      </c>
      <c r="C7" s="116">
        <v>60</v>
      </c>
      <c r="D7" s="118">
        <v>12</v>
      </c>
      <c r="E7" s="114">
        <v>72</v>
      </c>
      <c r="F7" s="122" t="s">
        <v>56</v>
      </c>
      <c r="G7" s="310"/>
      <c r="H7" s="145">
        <v>44379</v>
      </c>
      <c r="I7" s="52">
        <v>44408</v>
      </c>
      <c r="J7" s="152" t="s">
        <v>15</v>
      </c>
      <c r="K7" s="156" t="s">
        <v>25</v>
      </c>
      <c r="L7" s="113">
        <v>35815256</v>
      </c>
      <c r="M7" s="268" t="s">
        <v>686</v>
      </c>
    </row>
    <row r="8" spans="1:13" s="18" customFormat="1" ht="30" x14ac:dyDescent="0.25">
      <c r="A8" s="114">
        <v>8190869789</v>
      </c>
      <c r="B8" s="355" t="s">
        <v>643</v>
      </c>
      <c r="C8" s="321">
        <v>50.83</v>
      </c>
      <c r="D8" s="321">
        <v>10.17</v>
      </c>
      <c r="E8" s="321">
        <v>61</v>
      </c>
      <c r="F8" s="123" t="s">
        <v>57</v>
      </c>
      <c r="G8" s="122"/>
      <c r="H8" s="145">
        <v>44379</v>
      </c>
      <c r="I8" s="52">
        <v>44408</v>
      </c>
      <c r="J8" s="152" t="s">
        <v>15</v>
      </c>
      <c r="K8" s="368" t="s">
        <v>25</v>
      </c>
      <c r="L8" s="113">
        <v>35815256</v>
      </c>
      <c r="M8" s="268" t="s">
        <v>687</v>
      </c>
    </row>
    <row r="9" spans="1:13" s="18" customFormat="1" ht="30" x14ac:dyDescent="0.25">
      <c r="A9" s="114">
        <v>8190869788</v>
      </c>
      <c r="B9" s="294" t="s">
        <v>642</v>
      </c>
      <c r="C9" s="116">
        <v>60</v>
      </c>
      <c r="D9" s="118">
        <v>12</v>
      </c>
      <c r="E9" s="114">
        <v>72</v>
      </c>
      <c r="F9" s="123" t="s">
        <v>58</v>
      </c>
      <c r="G9" s="310"/>
      <c r="H9" s="145">
        <v>44379</v>
      </c>
      <c r="I9" s="52">
        <v>44408</v>
      </c>
      <c r="J9" s="152" t="s">
        <v>15</v>
      </c>
      <c r="K9" s="156" t="s">
        <v>25</v>
      </c>
      <c r="L9" s="113">
        <v>35815256</v>
      </c>
      <c r="M9" s="371" t="s">
        <v>688</v>
      </c>
    </row>
    <row r="10" spans="1:13" s="18" customFormat="1" ht="45" x14ac:dyDescent="0.25">
      <c r="A10" s="46">
        <v>1010478601</v>
      </c>
      <c r="B10" s="28" t="s">
        <v>518</v>
      </c>
      <c r="C10" s="33">
        <v>74.33</v>
      </c>
      <c r="D10" s="31">
        <v>14.87</v>
      </c>
      <c r="E10" s="33">
        <v>89.2</v>
      </c>
      <c r="F10" s="48" t="s">
        <v>35</v>
      </c>
      <c r="G10" s="47"/>
      <c r="H10" s="38">
        <v>44381</v>
      </c>
      <c r="I10" s="52">
        <v>44408</v>
      </c>
      <c r="J10" s="40" t="s">
        <v>18</v>
      </c>
      <c r="K10" s="40" t="s">
        <v>19</v>
      </c>
      <c r="L10" s="33">
        <v>35763469</v>
      </c>
      <c r="M10" s="61" t="s">
        <v>689</v>
      </c>
    </row>
    <row r="11" spans="1:13" s="18" customFormat="1" ht="30" x14ac:dyDescent="0.25">
      <c r="A11" s="469">
        <v>2913165504</v>
      </c>
      <c r="B11" s="122" t="s">
        <v>519</v>
      </c>
      <c r="C11" s="527" t="s">
        <v>812</v>
      </c>
      <c r="D11" s="528" t="s">
        <v>813</v>
      </c>
      <c r="E11" s="527" t="s">
        <v>814</v>
      </c>
      <c r="F11" s="122" t="s">
        <v>12</v>
      </c>
      <c r="G11" s="123"/>
      <c r="H11" s="311">
        <v>44381</v>
      </c>
      <c r="I11" s="52">
        <v>44408</v>
      </c>
      <c r="J11" s="152" t="s">
        <v>20</v>
      </c>
      <c r="K11" s="152" t="s">
        <v>21</v>
      </c>
      <c r="L11" s="480">
        <v>36807702</v>
      </c>
      <c r="M11" s="268" t="s">
        <v>690</v>
      </c>
    </row>
    <row r="12" spans="1:13" s="18" customFormat="1" ht="45" x14ac:dyDescent="0.25">
      <c r="A12" s="54">
        <v>20210943</v>
      </c>
      <c r="B12" s="10" t="s">
        <v>46</v>
      </c>
      <c r="C12" s="13">
        <v>85.83</v>
      </c>
      <c r="D12" s="11">
        <v>17.170000000000002</v>
      </c>
      <c r="E12" s="54">
        <v>103</v>
      </c>
      <c r="F12" s="58" t="s">
        <v>47</v>
      </c>
      <c r="G12" s="267" t="s">
        <v>44</v>
      </c>
      <c r="H12" s="435">
        <v>44383</v>
      </c>
      <c r="I12" s="52">
        <v>44408</v>
      </c>
      <c r="J12" s="73" t="s">
        <v>48</v>
      </c>
      <c r="K12" s="77" t="s">
        <v>49</v>
      </c>
      <c r="L12" s="455">
        <v>35726440</v>
      </c>
      <c r="M12" s="53" t="s">
        <v>691</v>
      </c>
    </row>
    <row r="13" spans="1:13" s="18" customFormat="1" ht="30" x14ac:dyDescent="0.25">
      <c r="A13" s="225" t="s">
        <v>624</v>
      </c>
      <c r="B13" s="194" t="s">
        <v>625</v>
      </c>
      <c r="C13" s="160">
        <v>800</v>
      </c>
      <c r="D13" s="181">
        <v>0</v>
      </c>
      <c r="E13" s="160">
        <v>800</v>
      </c>
      <c r="F13" s="161"/>
      <c r="H13" s="184">
        <v>44386</v>
      </c>
      <c r="I13" s="52">
        <v>44408</v>
      </c>
      <c r="J13" s="160" t="s">
        <v>626</v>
      </c>
      <c r="K13" s="188" t="s">
        <v>627</v>
      </c>
      <c r="L13" s="160">
        <v>17571162</v>
      </c>
      <c r="M13" s="225" t="s">
        <v>692</v>
      </c>
    </row>
    <row r="14" spans="1:13" s="18" customFormat="1" ht="30" x14ac:dyDescent="0.25">
      <c r="A14" s="226" t="s">
        <v>628</v>
      </c>
      <c r="B14" s="201" t="s">
        <v>625</v>
      </c>
      <c r="C14" s="161">
        <v>900</v>
      </c>
      <c r="D14" s="168">
        <v>0</v>
      </c>
      <c r="E14" s="161">
        <v>900</v>
      </c>
      <c r="F14" s="160"/>
      <c r="G14" s="160"/>
      <c r="H14" s="177">
        <v>44386</v>
      </c>
      <c r="I14" s="52">
        <v>44408</v>
      </c>
      <c r="J14" s="160" t="s">
        <v>626</v>
      </c>
      <c r="K14" s="194" t="s">
        <v>627</v>
      </c>
      <c r="L14" s="187">
        <v>17571162</v>
      </c>
      <c r="M14" s="224" t="s">
        <v>693</v>
      </c>
    </row>
    <row r="15" spans="1:13" s="18" customFormat="1" ht="30" x14ac:dyDescent="0.25">
      <c r="A15" s="11">
        <v>152004338</v>
      </c>
      <c r="B15" s="12" t="s">
        <v>636</v>
      </c>
      <c r="C15" s="11">
        <v>497.7</v>
      </c>
      <c r="D15" s="11">
        <v>99.54</v>
      </c>
      <c r="E15" s="20">
        <v>597.24</v>
      </c>
      <c r="F15" s="12" t="s">
        <v>24</v>
      </c>
      <c r="G15" s="10"/>
      <c r="H15" s="442">
        <v>44389</v>
      </c>
      <c r="I15" s="51">
        <v>44408</v>
      </c>
      <c r="J15" s="55" t="s">
        <v>22</v>
      </c>
      <c r="K15" s="56" t="s">
        <v>23</v>
      </c>
      <c r="L15" s="54">
        <v>31318762</v>
      </c>
      <c r="M15" s="61" t="s">
        <v>694</v>
      </c>
    </row>
    <row r="16" spans="1:13" s="18" customFormat="1" ht="63" x14ac:dyDescent="0.25">
      <c r="A16" s="36">
        <v>2112021</v>
      </c>
      <c r="B16" s="19" t="s">
        <v>629</v>
      </c>
      <c r="C16" s="167">
        <v>304.22000000000003</v>
      </c>
      <c r="D16" s="11">
        <v>43.62</v>
      </c>
      <c r="E16" s="373">
        <v>347.84</v>
      </c>
      <c r="F16" s="48" t="s">
        <v>499</v>
      </c>
      <c r="G16" s="47"/>
      <c r="H16" s="24">
        <v>44389</v>
      </c>
      <c r="I16" s="52">
        <v>44408</v>
      </c>
      <c r="J16" s="42" t="s">
        <v>16</v>
      </c>
      <c r="K16" s="62" t="s">
        <v>17</v>
      </c>
      <c r="L16" s="36">
        <v>36538809</v>
      </c>
      <c r="M16" s="78" t="s">
        <v>695</v>
      </c>
    </row>
    <row r="17" spans="1:13" s="18" customFormat="1" ht="30" x14ac:dyDescent="0.25">
      <c r="A17" s="35" t="s">
        <v>509</v>
      </c>
      <c r="B17" s="447" t="s">
        <v>510</v>
      </c>
      <c r="C17" s="206">
        <v>24</v>
      </c>
      <c r="D17" s="84">
        <v>4.8</v>
      </c>
      <c r="E17" s="35">
        <v>28.8</v>
      </c>
      <c r="F17" s="239" t="s">
        <v>59</v>
      </c>
      <c r="G17" s="472"/>
      <c r="H17" s="24">
        <v>44390</v>
      </c>
      <c r="I17" s="52">
        <v>44408</v>
      </c>
      <c r="J17" s="28" t="s">
        <v>60</v>
      </c>
      <c r="K17" s="62" t="s">
        <v>61</v>
      </c>
      <c r="L17" s="36">
        <v>34129863</v>
      </c>
      <c r="M17" s="59" t="s">
        <v>696</v>
      </c>
    </row>
    <row r="18" spans="1:13" s="18" customFormat="1" ht="47.25" x14ac:dyDescent="0.25">
      <c r="A18" s="468">
        <v>8170045105</v>
      </c>
      <c r="B18" s="448" t="s">
        <v>514</v>
      </c>
      <c r="C18" s="231">
        <v>57.25</v>
      </c>
      <c r="D18" s="41">
        <v>11.45</v>
      </c>
      <c r="E18" s="231">
        <v>68.7</v>
      </c>
      <c r="F18" s="43" t="s">
        <v>28</v>
      </c>
      <c r="G18" s="450"/>
      <c r="H18" s="473">
        <v>44392</v>
      </c>
      <c r="I18" s="51">
        <v>44408</v>
      </c>
      <c r="J18" s="40" t="s">
        <v>29</v>
      </c>
      <c r="K18" s="477" t="s">
        <v>30</v>
      </c>
      <c r="L18" s="231">
        <v>36550949</v>
      </c>
      <c r="M18" s="61" t="s">
        <v>697</v>
      </c>
    </row>
    <row r="19" spans="1:13" s="18" customFormat="1" ht="47.25" x14ac:dyDescent="0.25">
      <c r="A19" s="36">
        <v>8170045106</v>
      </c>
      <c r="B19" s="37" t="s">
        <v>515</v>
      </c>
      <c r="C19" s="32">
        <v>49.69</v>
      </c>
      <c r="D19" s="32">
        <v>9.94</v>
      </c>
      <c r="E19" s="31">
        <v>59.63</v>
      </c>
      <c r="F19" s="96" t="s">
        <v>31</v>
      </c>
      <c r="G19" s="48"/>
      <c r="H19" s="38">
        <v>44392</v>
      </c>
      <c r="I19" s="52">
        <v>44408</v>
      </c>
      <c r="J19" s="40" t="s">
        <v>29</v>
      </c>
      <c r="K19" s="95" t="s">
        <v>30</v>
      </c>
      <c r="L19" s="31">
        <v>36550949</v>
      </c>
      <c r="M19" s="59" t="s">
        <v>698</v>
      </c>
    </row>
    <row r="20" spans="1:13" s="18" customFormat="1" ht="45" x14ac:dyDescent="0.25">
      <c r="A20" s="134">
        <v>4000003870</v>
      </c>
      <c r="B20" s="127" t="s">
        <v>646</v>
      </c>
      <c r="C20" s="284">
        <v>4.17</v>
      </c>
      <c r="D20" s="284">
        <v>0.83</v>
      </c>
      <c r="E20" s="112">
        <v>5</v>
      </c>
      <c r="F20" s="293" t="s">
        <v>94</v>
      </c>
      <c r="G20" s="140"/>
      <c r="H20" s="142">
        <v>44392</v>
      </c>
      <c r="I20" s="52">
        <v>44408</v>
      </c>
      <c r="J20" s="151" t="s">
        <v>29</v>
      </c>
      <c r="K20" s="292" t="s">
        <v>30</v>
      </c>
      <c r="L20" s="112">
        <v>36550949</v>
      </c>
      <c r="M20" s="268" t="s">
        <v>699</v>
      </c>
    </row>
    <row r="21" spans="1:13" s="18" customFormat="1" ht="45" x14ac:dyDescent="0.25">
      <c r="A21" s="196">
        <v>4000003871</v>
      </c>
      <c r="B21" s="127" t="s">
        <v>647</v>
      </c>
      <c r="C21" s="134">
        <v>4.17</v>
      </c>
      <c r="D21" s="112">
        <v>0.83</v>
      </c>
      <c r="E21" s="134">
        <v>5</v>
      </c>
      <c r="F21" s="140" t="s">
        <v>92</v>
      </c>
      <c r="G21" s="293"/>
      <c r="H21" s="142">
        <v>44392</v>
      </c>
      <c r="I21" s="52">
        <v>44408</v>
      </c>
      <c r="J21" s="155" t="s">
        <v>29</v>
      </c>
      <c r="K21" s="329" t="s">
        <v>30</v>
      </c>
      <c r="L21" s="112">
        <v>36550949</v>
      </c>
      <c r="M21" s="391" t="s">
        <v>700</v>
      </c>
    </row>
    <row r="22" spans="1:13" s="18" customFormat="1" ht="45" x14ac:dyDescent="0.25">
      <c r="A22" s="135">
        <v>4000003872</v>
      </c>
      <c r="B22" s="459" t="s">
        <v>648</v>
      </c>
      <c r="C22" s="135">
        <v>5.83</v>
      </c>
      <c r="D22" s="115">
        <v>1.17</v>
      </c>
      <c r="E22" s="135">
        <v>7</v>
      </c>
      <c r="F22" s="462" t="s">
        <v>93</v>
      </c>
      <c r="G22" s="317"/>
      <c r="H22" s="290">
        <v>44392</v>
      </c>
      <c r="I22" s="52">
        <v>44408</v>
      </c>
      <c r="J22" s="151" t="s">
        <v>29</v>
      </c>
      <c r="K22" s="155" t="s">
        <v>30</v>
      </c>
      <c r="L22" s="461">
        <v>36550949</v>
      </c>
      <c r="M22" s="424" t="s">
        <v>701</v>
      </c>
    </row>
    <row r="23" spans="1:13" s="18" customFormat="1" ht="60" x14ac:dyDescent="0.25">
      <c r="A23" s="251" t="s">
        <v>340</v>
      </c>
      <c r="B23" s="62" t="s">
        <v>637</v>
      </c>
      <c r="C23" s="53">
        <v>320.8</v>
      </c>
      <c r="D23" s="53">
        <v>0</v>
      </c>
      <c r="E23" s="36">
        <v>320.8</v>
      </c>
      <c r="F23" s="96" t="s">
        <v>43</v>
      </c>
      <c r="G23" s="67"/>
      <c r="H23" s="24">
        <v>44392</v>
      </c>
      <c r="I23" s="52">
        <v>44408</v>
      </c>
      <c r="J23" s="28" t="s">
        <v>40</v>
      </c>
      <c r="K23" s="62" t="s">
        <v>41</v>
      </c>
      <c r="L23" s="31">
        <v>306665</v>
      </c>
      <c r="M23" s="53" t="s">
        <v>702</v>
      </c>
    </row>
    <row r="24" spans="1:13" s="18" customFormat="1" ht="30" x14ac:dyDescent="0.25">
      <c r="A24" s="441">
        <v>231211760</v>
      </c>
      <c r="B24" s="161" t="s">
        <v>638</v>
      </c>
      <c r="C24" s="18">
        <v>142</v>
      </c>
      <c r="D24" s="183">
        <v>26.4</v>
      </c>
      <c r="E24" s="18">
        <v>170.4</v>
      </c>
      <c r="F24" s="183"/>
      <c r="H24" s="184">
        <v>44393</v>
      </c>
      <c r="I24" s="52">
        <v>44408</v>
      </c>
      <c r="J24" s="160" t="s">
        <v>639</v>
      </c>
      <c r="K24" s="188" t="s">
        <v>640</v>
      </c>
      <c r="L24" s="160">
        <v>31441751</v>
      </c>
      <c r="M24" s="224" t="s">
        <v>703</v>
      </c>
    </row>
    <row r="25" spans="1:13" s="18" customFormat="1" ht="30" x14ac:dyDescent="0.25">
      <c r="A25" s="446">
        <v>2619787830</v>
      </c>
      <c r="B25" s="213" t="s">
        <v>517</v>
      </c>
      <c r="C25" s="12">
        <v>35.840000000000003</v>
      </c>
      <c r="D25" s="10">
        <v>7.17</v>
      </c>
      <c r="E25" s="449">
        <v>43.01</v>
      </c>
      <c r="F25" s="211"/>
      <c r="G25" s="222"/>
      <c r="H25" s="212">
        <v>44396</v>
      </c>
      <c r="I25" s="52">
        <v>44408</v>
      </c>
      <c r="J25" s="213" t="s">
        <v>13</v>
      </c>
      <c r="K25" s="214" t="s">
        <v>14</v>
      </c>
      <c r="L25" s="215">
        <v>35697270</v>
      </c>
      <c r="M25" s="53" t="s">
        <v>704</v>
      </c>
    </row>
    <row r="26" spans="1:13" s="18" customFormat="1" ht="51.75" customHeight="1" x14ac:dyDescent="0.25">
      <c r="A26" s="395">
        <v>2101000117</v>
      </c>
      <c r="B26" s="182" t="s">
        <v>506</v>
      </c>
      <c r="C26" s="18">
        <v>70</v>
      </c>
      <c r="D26" s="160">
        <v>14</v>
      </c>
      <c r="E26" s="18">
        <v>84</v>
      </c>
      <c r="F26" s="160"/>
      <c r="H26" s="177">
        <v>44396</v>
      </c>
      <c r="I26" s="52">
        <v>44408</v>
      </c>
      <c r="J26" s="160" t="s">
        <v>507</v>
      </c>
      <c r="K26" s="439" t="s">
        <v>508</v>
      </c>
      <c r="L26" s="160">
        <v>47139200</v>
      </c>
      <c r="M26" s="224" t="s">
        <v>705</v>
      </c>
    </row>
    <row r="27" spans="1:13" s="18" customFormat="1" ht="45" customHeight="1" x14ac:dyDescent="0.25">
      <c r="A27" s="224">
        <v>2021231904</v>
      </c>
      <c r="B27" s="194" t="s">
        <v>552</v>
      </c>
      <c r="C27" s="179">
        <v>51.03</v>
      </c>
      <c r="D27" s="181">
        <v>10.210000000000001</v>
      </c>
      <c r="E27" s="160">
        <v>61.24</v>
      </c>
      <c r="F27" s="181"/>
      <c r="G27" s="187"/>
      <c r="H27" s="177">
        <v>44396</v>
      </c>
      <c r="I27" s="52">
        <v>44408</v>
      </c>
      <c r="J27" s="160" t="s">
        <v>553</v>
      </c>
      <c r="K27" s="188" t="s">
        <v>554</v>
      </c>
      <c r="L27" s="160">
        <v>36665037</v>
      </c>
      <c r="M27" s="224" t="s">
        <v>555</v>
      </c>
    </row>
    <row r="28" spans="1:13" s="18" customFormat="1" ht="30" x14ac:dyDescent="0.25">
      <c r="A28" s="57">
        <v>1212206261</v>
      </c>
      <c r="B28" s="89" t="s">
        <v>83</v>
      </c>
      <c r="C28" s="219">
        <v>10.59</v>
      </c>
      <c r="D28" s="17">
        <v>5.4</v>
      </c>
      <c r="E28" s="73">
        <v>15.98</v>
      </c>
      <c r="F28" s="471"/>
      <c r="G28" s="434"/>
      <c r="H28" s="443">
        <v>44397</v>
      </c>
      <c r="I28" s="52">
        <v>44408</v>
      </c>
      <c r="J28" s="76" t="s">
        <v>62</v>
      </c>
      <c r="K28" s="65" t="s">
        <v>63</v>
      </c>
      <c r="L28" s="53">
        <v>31331131</v>
      </c>
      <c r="M28" s="57" t="s">
        <v>706</v>
      </c>
    </row>
    <row r="29" spans="1:13" s="18" customFormat="1" ht="30" x14ac:dyDescent="0.25">
      <c r="A29" s="379">
        <v>21123963</v>
      </c>
      <c r="B29" s="160" t="s">
        <v>556</v>
      </c>
      <c r="C29" s="179">
        <v>42.73</v>
      </c>
      <c r="D29" s="179">
        <v>8.5500000000000007</v>
      </c>
      <c r="E29" s="160">
        <v>51.28</v>
      </c>
      <c r="F29" s="181"/>
      <c r="G29" s="160"/>
      <c r="H29" s="177">
        <v>44397</v>
      </c>
      <c r="I29" s="52">
        <v>44408</v>
      </c>
      <c r="J29" s="160" t="s">
        <v>557</v>
      </c>
      <c r="K29" s="188" t="s">
        <v>558</v>
      </c>
      <c r="L29" s="160">
        <v>24790141</v>
      </c>
      <c r="M29" s="224" t="s">
        <v>559</v>
      </c>
    </row>
    <row r="30" spans="1:13" s="18" customFormat="1" ht="30" x14ac:dyDescent="0.25">
      <c r="A30" s="17">
        <v>9203647882</v>
      </c>
      <c r="B30" s="166" t="s">
        <v>630</v>
      </c>
      <c r="C30" s="72">
        <v>372.5</v>
      </c>
      <c r="D30" s="73">
        <v>74.5</v>
      </c>
      <c r="E30" s="16">
        <v>447</v>
      </c>
      <c r="F30" s="166" t="s">
        <v>12</v>
      </c>
      <c r="G30" s="16"/>
      <c r="H30" s="170">
        <v>44398</v>
      </c>
      <c r="I30" s="52">
        <v>44408</v>
      </c>
      <c r="J30" s="72" t="s">
        <v>20</v>
      </c>
      <c r="K30" s="444" t="s">
        <v>21</v>
      </c>
      <c r="L30" s="259">
        <v>36807702</v>
      </c>
      <c r="M30" s="392" t="s">
        <v>707</v>
      </c>
    </row>
    <row r="31" spans="1:13" s="18" customFormat="1" ht="30" x14ac:dyDescent="0.25">
      <c r="A31" s="167">
        <v>9204448165</v>
      </c>
      <c r="B31" s="10" t="s">
        <v>631</v>
      </c>
      <c r="C31" s="13">
        <v>77.5</v>
      </c>
      <c r="D31" s="11">
        <v>15.5</v>
      </c>
      <c r="E31" s="13">
        <v>93</v>
      </c>
      <c r="F31" s="10" t="s">
        <v>12</v>
      </c>
      <c r="G31" s="12"/>
      <c r="H31" s="27">
        <v>44398</v>
      </c>
      <c r="I31" s="52">
        <v>44408</v>
      </c>
      <c r="J31" s="70" t="s">
        <v>20</v>
      </c>
      <c r="K31" s="58" t="s">
        <v>21</v>
      </c>
      <c r="L31" s="205">
        <v>36807702</v>
      </c>
      <c r="M31" s="61" t="s">
        <v>708</v>
      </c>
    </row>
    <row r="32" spans="1:13" s="18" customFormat="1" ht="63" x14ac:dyDescent="0.25">
      <c r="A32" s="29">
        <v>2362021</v>
      </c>
      <c r="B32" s="23" t="s">
        <v>632</v>
      </c>
      <c r="C32" s="17">
        <v>616.91999999999996</v>
      </c>
      <c r="D32" s="25">
        <v>88.46</v>
      </c>
      <c r="E32" s="29">
        <v>705.38</v>
      </c>
      <c r="F32" s="244" t="s">
        <v>499</v>
      </c>
      <c r="G32" s="209"/>
      <c r="H32" s="262">
        <v>44399</v>
      </c>
      <c r="I32" s="52">
        <v>44408</v>
      </c>
      <c r="J32" s="241" t="s">
        <v>16</v>
      </c>
      <c r="K32" s="28" t="s">
        <v>17</v>
      </c>
      <c r="L32" s="373">
        <v>36538809</v>
      </c>
      <c r="M32" s="53" t="s">
        <v>709</v>
      </c>
    </row>
    <row r="33" spans="1:13" s="18" customFormat="1" ht="60" x14ac:dyDescent="0.25">
      <c r="A33" s="440" t="s">
        <v>343</v>
      </c>
      <c r="B33" s="28" t="s">
        <v>633</v>
      </c>
      <c r="C33" s="54">
        <v>91</v>
      </c>
      <c r="D33" s="53">
        <v>0</v>
      </c>
      <c r="E33" s="373">
        <v>91</v>
      </c>
      <c r="F33" s="67" t="s">
        <v>43</v>
      </c>
      <c r="G33" s="96"/>
      <c r="H33" s="24">
        <v>44400</v>
      </c>
      <c r="I33" s="52">
        <v>44408</v>
      </c>
      <c r="J33" s="106" t="s">
        <v>40</v>
      </c>
      <c r="K33" s="28" t="s">
        <v>41</v>
      </c>
      <c r="L33" s="41">
        <v>306665</v>
      </c>
      <c r="M33" s="57" t="s">
        <v>710</v>
      </c>
    </row>
    <row r="34" spans="1:13" s="18" customFormat="1" ht="30" x14ac:dyDescent="0.25">
      <c r="A34" s="470">
        <v>2103011700</v>
      </c>
      <c r="B34" s="189" t="s">
        <v>560</v>
      </c>
      <c r="C34" s="185">
        <v>20.29</v>
      </c>
      <c r="D34" s="186">
        <v>2.98</v>
      </c>
      <c r="E34" s="185">
        <v>23.27</v>
      </c>
      <c r="F34" s="160"/>
      <c r="G34" s="185"/>
      <c r="H34" s="190">
        <v>44400</v>
      </c>
      <c r="I34" s="52">
        <v>44408</v>
      </c>
      <c r="J34" s="183" t="s">
        <v>561</v>
      </c>
      <c r="K34" s="192" t="s">
        <v>562</v>
      </c>
      <c r="L34" s="474">
        <v>48261653</v>
      </c>
      <c r="M34" s="425" t="s">
        <v>563</v>
      </c>
    </row>
    <row r="35" spans="1:13" s="18" customFormat="1" ht="30" x14ac:dyDescent="0.25">
      <c r="A35" s="29" t="s">
        <v>634</v>
      </c>
      <c r="B35" s="28" t="s">
        <v>635</v>
      </c>
      <c r="C35" s="234">
        <v>216</v>
      </c>
      <c r="D35" s="35">
        <v>0</v>
      </c>
      <c r="E35" s="234">
        <v>216</v>
      </c>
      <c r="F35" s="418"/>
      <c r="G35" s="207"/>
      <c r="H35" s="63">
        <v>44405</v>
      </c>
      <c r="I35" s="52">
        <v>44408</v>
      </c>
      <c r="J35" s="87" t="s">
        <v>55</v>
      </c>
      <c r="K35" s="87" t="s">
        <v>27</v>
      </c>
      <c r="L35" s="479">
        <v>43132685</v>
      </c>
      <c r="M35" s="61" t="s">
        <v>711</v>
      </c>
    </row>
    <row r="36" spans="1:13" s="18" customFormat="1" ht="45" x14ac:dyDescent="0.25">
      <c r="A36" s="60">
        <v>982021</v>
      </c>
      <c r="B36" s="19" t="s">
        <v>39</v>
      </c>
      <c r="C36" s="20">
        <v>100</v>
      </c>
      <c r="D36" s="20">
        <v>0</v>
      </c>
      <c r="E36" s="11">
        <v>100</v>
      </c>
      <c r="F36" s="221" t="s">
        <v>36</v>
      </c>
      <c r="G36" s="267"/>
      <c r="H36" s="297" t="s">
        <v>623</v>
      </c>
      <c r="I36" s="52">
        <v>44408</v>
      </c>
      <c r="J36" s="56" t="s">
        <v>37</v>
      </c>
      <c r="K36" s="476" t="s">
        <v>38</v>
      </c>
      <c r="L36" s="53">
        <v>42165334</v>
      </c>
      <c r="M36" s="75" t="s">
        <v>712</v>
      </c>
    </row>
  </sheetData>
  <sortState ref="A4:M35">
    <sortCondition ref="H4:H35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opLeftCell="F1" workbookViewId="0">
      <selection activeCell="G37" sqref="G37"/>
    </sheetView>
  </sheetViews>
  <sheetFormatPr defaultRowHeight="15" x14ac:dyDescent="0.25"/>
  <cols>
    <col min="1" max="1" width="20.7109375" customWidth="1"/>
    <col min="2" max="2" width="26.7109375" customWidth="1"/>
    <col min="3" max="6" width="20.7109375" customWidth="1"/>
    <col min="7" max="7" width="24.42578125" customWidth="1"/>
    <col min="8" max="9" width="20.7109375" customWidth="1"/>
    <col min="10" max="10" width="23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1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</row>
    <row r="2" spans="1:13" x14ac:dyDescent="0.25">
      <c r="A2" s="4"/>
      <c r="B2" s="2" t="s">
        <v>530</v>
      </c>
      <c r="C2" s="2"/>
      <c r="D2" s="2"/>
      <c r="E2" s="2"/>
      <c r="F2" s="3"/>
      <c r="G2" s="3"/>
      <c r="H2" s="3"/>
      <c r="I2" s="3"/>
      <c r="J2" s="3"/>
      <c r="K2" s="3"/>
      <c r="L2" s="3"/>
    </row>
    <row r="3" spans="1:13" ht="15.75" x14ac:dyDescent="0.25">
      <c r="A3" s="627"/>
      <c r="B3" s="628"/>
      <c r="C3" s="628"/>
      <c r="D3" s="628"/>
      <c r="E3" s="628"/>
      <c r="F3" s="628"/>
      <c r="G3" s="628"/>
      <c r="H3" s="629"/>
      <c r="I3" s="5"/>
      <c r="J3" s="630" t="s">
        <v>2</v>
      </c>
      <c r="K3" s="628"/>
      <c r="L3" s="631"/>
      <c r="M3" s="14"/>
    </row>
    <row r="4" spans="1:13" ht="47.25" x14ac:dyDescent="0.25">
      <c r="A4" s="6" t="s">
        <v>3</v>
      </c>
      <c r="B4" s="437" t="s">
        <v>4</v>
      </c>
      <c r="C4" s="6" t="s">
        <v>33</v>
      </c>
      <c r="D4" s="437" t="s">
        <v>34</v>
      </c>
      <c r="E4" s="6" t="s">
        <v>32</v>
      </c>
      <c r="F4" s="7" t="s">
        <v>5</v>
      </c>
      <c r="G4" s="9" t="s">
        <v>6</v>
      </c>
      <c r="H4" s="8" t="s">
        <v>7</v>
      </c>
      <c r="I4" s="7" t="s">
        <v>8</v>
      </c>
      <c r="J4" s="8" t="s">
        <v>9</v>
      </c>
      <c r="K4" s="7" t="s">
        <v>10</v>
      </c>
      <c r="L4" s="8" t="s">
        <v>11</v>
      </c>
      <c r="M4" s="8" t="s">
        <v>45</v>
      </c>
    </row>
    <row r="5" spans="1:13" s="18" customFormat="1" ht="45" x14ac:dyDescent="0.25">
      <c r="A5" s="53">
        <v>20211081</v>
      </c>
      <c r="B5" s="481" t="s">
        <v>46</v>
      </c>
      <c r="C5" s="11">
        <v>84.81</v>
      </c>
      <c r="D5" s="13">
        <v>16.96</v>
      </c>
      <c r="E5" s="53">
        <v>101.77</v>
      </c>
      <c r="F5" s="58" t="s">
        <v>47</v>
      </c>
      <c r="G5" s="56" t="s">
        <v>44</v>
      </c>
      <c r="H5" s="501">
        <v>44411</v>
      </c>
      <c r="I5" s="508">
        <v>44431</v>
      </c>
      <c r="J5" s="471" t="s">
        <v>48</v>
      </c>
      <c r="K5" s="77" t="s">
        <v>49</v>
      </c>
      <c r="L5" s="57">
        <v>35726440</v>
      </c>
      <c r="M5" s="53" t="s">
        <v>713</v>
      </c>
    </row>
    <row r="6" spans="1:13" s="18" customFormat="1" ht="30" x14ac:dyDescent="0.25">
      <c r="A6" s="114">
        <v>8600891623</v>
      </c>
      <c r="B6" s="294" t="s">
        <v>619</v>
      </c>
      <c r="C6" s="118">
        <v>60</v>
      </c>
      <c r="D6" s="114">
        <v>12</v>
      </c>
      <c r="E6" s="118">
        <v>72</v>
      </c>
      <c r="F6" s="122" t="s">
        <v>56</v>
      </c>
      <c r="G6" s="122"/>
      <c r="H6" s="320">
        <v>44411</v>
      </c>
      <c r="I6" s="297">
        <v>44431</v>
      </c>
      <c r="J6" s="296" t="s">
        <v>15</v>
      </c>
      <c r="K6" s="287" t="s">
        <v>25</v>
      </c>
      <c r="L6" s="132">
        <v>35815256</v>
      </c>
      <c r="M6" s="268" t="s">
        <v>714</v>
      </c>
    </row>
    <row r="7" spans="1:13" s="18" customFormat="1" ht="30" x14ac:dyDescent="0.25">
      <c r="A7" s="114">
        <v>8600891625</v>
      </c>
      <c r="B7" s="294" t="s">
        <v>618</v>
      </c>
      <c r="C7" s="114">
        <v>50.83</v>
      </c>
      <c r="D7" s="118">
        <v>10.17</v>
      </c>
      <c r="E7" s="334">
        <v>61</v>
      </c>
      <c r="F7" s="122" t="s">
        <v>57</v>
      </c>
      <c r="G7" s="294"/>
      <c r="H7" s="502">
        <v>44411</v>
      </c>
      <c r="I7" s="435">
        <v>44431</v>
      </c>
      <c r="J7" s="507" t="s">
        <v>15</v>
      </c>
      <c r="K7" s="156" t="s">
        <v>25</v>
      </c>
      <c r="L7" s="113">
        <v>35815256</v>
      </c>
      <c r="M7" s="391" t="s">
        <v>715</v>
      </c>
    </row>
    <row r="8" spans="1:13" s="18" customFormat="1" ht="30" x14ac:dyDescent="0.25">
      <c r="A8" s="129">
        <v>8600891624</v>
      </c>
      <c r="B8" s="302" t="s">
        <v>620</v>
      </c>
      <c r="C8" s="334">
        <v>60</v>
      </c>
      <c r="D8" s="114">
        <v>12</v>
      </c>
      <c r="E8" s="118">
        <v>72</v>
      </c>
      <c r="F8" s="180" t="s">
        <v>58</v>
      </c>
      <c r="G8" s="125"/>
      <c r="H8" s="345">
        <v>44411</v>
      </c>
      <c r="I8" s="297">
        <v>44431</v>
      </c>
      <c r="J8" s="157" t="s">
        <v>15</v>
      </c>
      <c r="K8" s="420" t="s">
        <v>25</v>
      </c>
      <c r="L8" s="422">
        <v>35815256</v>
      </c>
      <c r="M8" s="392" t="s">
        <v>716</v>
      </c>
    </row>
    <row r="9" spans="1:13" s="18" customFormat="1" ht="45" x14ac:dyDescent="0.25">
      <c r="A9" s="224">
        <v>20210064</v>
      </c>
      <c r="B9" s="188" t="s">
        <v>564</v>
      </c>
      <c r="C9" s="160">
        <v>60</v>
      </c>
      <c r="D9" s="488">
        <v>0</v>
      </c>
      <c r="E9" s="160">
        <v>60</v>
      </c>
      <c r="F9" s="179"/>
      <c r="G9" s="181"/>
      <c r="H9" s="204">
        <v>44412</v>
      </c>
      <c r="I9" s="435">
        <v>44431</v>
      </c>
      <c r="J9" s="179" t="s">
        <v>565</v>
      </c>
      <c r="K9" s="194" t="s">
        <v>224</v>
      </c>
      <c r="L9" s="181">
        <v>52293084</v>
      </c>
      <c r="M9" s="224" t="s">
        <v>717</v>
      </c>
    </row>
    <row r="10" spans="1:13" s="18" customFormat="1" ht="39" x14ac:dyDescent="0.25">
      <c r="A10" s="35">
        <v>8288086124</v>
      </c>
      <c r="B10" s="412" t="s">
        <v>518</v>
      </c>
      <c r="C10" s="35">
        <v>75.02</v>
      </c>
      <c r="D10" s="84">
        <v>15</v>
      </c>
      <c r="E10" s="35">
        <v>90.02</v>
      </c>
      <c r="F10" s="492" t="s">
        <v>35</v>
      </c>
      <c r="G10" s="494"/>
      <c r="H10" s="503">
        <v>44413</v>
      </c>
      <c r="I10" s="297">
        <v>44431</v>
      </c>
      <c r="J10" s="447" t="s">
        <v>18</v>
      </c>
      <c r="K10" s="447" t="s">
        <v>19</v>
      </c>
      <c r="L10" s="206">
        <v>35763469</v>
      </c>
      <c r="M10" s="410" t="s">
        <v>718</v>
      </c>
    </row>
    <row r="11" spans="1:13" s="18" customFormat="1" ht="45" x14ac:dyDescent="0.25">
      <c r="A11" s="224">
        <v>210100033</v>
      </c>
      <c r="B11" s="194" t="s">
        <v>616</v>
      </c>
      <c r="C11" s="187">
        <v>45</v>
      </c>
      <c r="D11" s="187">
        <v>9</v>
      </c>
      <c r="E11" s="160">
        <v>54</v>
      </c>
      <c r="F11" s="179"/>
      <c r="G11" s="181"/>
      <c r="H11" s="204">
        <v>44413</v>
      </c>
      <c r="I11" s="435">
        <v>44431</v>
      </c>
      <c r="J11" s="195" t="s">
        <v>247</v>
      </c>
      <c r="K11" s="188" t="s">
        <v>246</v>
      </c>
      <c r="L11" s="160">
        <v>46347470</v>
      </c>
      <c r="M11" s="225" t="s">
        <v>719</v>
      </c>
    </row>
    <row r="12" spans="1:13" s="18" customFormat="1" ht="30" x14ac:dyDescent="0.25">
      <c r="A12" s="57">
        <v>2913197527</v>
      </c>
      <c r="B12" s="89" t="s">
        <v>617</v>
      </c>
      <c r="C12" s="17">
        <v>-16.440000000000001</v>
      </c>
      <c r="D12" s="482">
        <v>-3.29</v>
      </c>
      <c r="E12" s="25">
        <v>-19.73</v>
      </c>
      <c r="F12" s="89" t="s">
        <v>12</v>
      </c>
      <c r="G12" s="23"/>
      <c r="H12" s="247">
        <v>44413</v>
      </c>
      <c r="I12" s="297">
        <v>44431</v>
      </c>
      <c r="J12" s="55" t="s">
        <v>20</v>
      </c>
      <c r="K12" s="58" t="s">
        <v>21</v>
      </c>
      <c r="L12" s="423">
        <v>36807702</v>
      </c>
      <c r="M12" s="105" t="s">
        <v>720</v>
      </c>
    </row>
    <row r="13" spans="1:13" s="18" customFormat="1" ht="47.25" x14ac:dyDescent="0.25">
      <c r="A13" s="36">
        <v>81700550721</v>
      </c>
      <c r="B13" s="37" t="s">
        <v>547</v>
      </c>
      <c r="C13" s="31">
        <v>48.61</v>
      </c>
      <c r="D13" s="33">
        <v>9.7200000000000006</v>
      </c>
      <c r="E13" s="31">
        <v>58.33</v>
      </c>
      <c r="F13" s="239" t="s">
        <v>28</v>
      </c>
      <c r="G13" s="101"/>
      <c r="H13" s="504">
        <v>44414</v>
      </c>
      <c r="I13" s="435">
        <v>44431</v>
      </c>
      <c r="J13" s="242" t="s">
        <v>29</v>
      </c>
      <c r="K13" s="242" t="s">
        <v>30</v>
      </c>
      <c r="L13" s="31">
        <v>36550949</v>
      </c>
      <c r="M13" s="69" t="s">
        <v>721</v>
      </c>
    </row>
    <row r="14" spans="1:13" s="18" customFormat="1" ht="47.25" x14ac:dyDescent="0.25">
      <c r="A14" s="30">
        <v>8170050722</v>
      </c>
      <c r="B14" s="485" t="s">
        <v>548</v>
      </c>
      <c r="C14" s="467">
        <v>38.89</v>
      </c>
      <c r="D14" s="490">
        <v>7.78</v>
      </c>
      <c r="E14" s="94">
        <v>46.67</v>
      </c>
      <c r="F14" s="491" t="s">
        <v>31</v>
      </c>
      <c r="G14" s="237"/>
      <c r="H14" s="499">
        <v>44414</v>
      </c>
      <c r="I14" s="297">
        <v>44431</v>
      </c>
      <c r="J14" s="242" t="s">
        <v>29</v>
      </c>
      <c r="K14" s="95" t="s">
        <v>30</v>
      </c>
      <c r="L14" s="31">
        <v>36550949</v>
      </c>
      <c r="M14" s="61" t="s">
        <v>722</v>
      </c>
    </row>
    <row r="15" spans="1:13" s="18" customFormat="1" ht="63" x14ac:dyDescent="0.25">
      <c r="A15" s="36">
        <v>2532021</v>
      </c>
      <c r="B15" s="19" t="s">
        <v>621</v>
      </c>
      <c r="C15" s="13">
        <v>385.84</v>
      </c>
      <c r="D15" s="167">
        <v>55.33</v>
      </c>
      <c r="E15" s="36">
        <v>441.17</v>
      </c>
      <c r="F15" s="101" t="s">
        <v>499</v>
      </c>
      <c r="G15" s="48"/>
      <c r="H15" s="49">
        <v>44417</v>
      </c>
      <c r="I15" s="435">
        <v>44431</v>
      </c>
      <c r="J15" s="37" t="s">
        <v>16</v>
      </c>
      <c r="K15" s="37" t="s">
        <v>17</v>
      </c>
      <c r="L15" s="31">
        <v>36538809</v>
      </c>
      <c r="M15" s="53" t="s">
        <v>723</v>
      </c>
    </row>
    <row r="16" spans="1:13" s="18" customFormat="1" ht="60" x14ac:dyDescent="0.25">
      <c r="A16" s="425">
        <v>2211105264</v>
      </c>
      <c r="B16" s="486" t="s">
        <v>612</v>
      </c>
      <c r="C16" s="474">
        <v>17</v>
      </c>
      <c r="D16" s="265">
        <v>3.4</v>
      </c>
      <c r="E16" s="183">
        <v>20.399999999999999</v>
      </c>
      <c r="F16" s="486" t="s">
        <v>613</v>
      </c>
      <c r="G16" s="474"/>
      <c r="H16" s="505">
        <v>44418</v>
      </c>
      <c r="I16" s="297">
        <v>44431</v>
      </c>
      <c r="J16" s="188" t="s">
        <v>614</v>
      </c>
      <c r="K16" s="182" t="s">
        <v>615</v>
      </c>
      <c r="L16" s="181">
        <v>178454</v>
      </c>
      <c r="M16" s="224" t="s">
        <v>724</v>
      </c>
    </row>
    <row r="17" spans="1:13" s="18" customFormat="1" ht="30" x14ac:dyDescent="0.25">
      <c r="A17" s="11">
        <v>152004360</v>
      </c>
      <c r="B17" s="19" t="s">
        <v>609</v>
      </c>
      <c r="C17" s="20">
        <v>560.9</v>
      </c>
      <c r="D17" s="13">
        <v>112.18</v>
      </c>
      <c r="E17" s="11">
        <v>673.08</v>
      </c>
      <c r="F17" s="19" t="s">
        <v>24</v>
      </c>
      <c r="G17" s="21"/>
      <c r="H17" s="506">
        <v>44419</v>
      </c>
      <c r="I17" s="435">
        <v>44431</v>
      </c>
      <c r="J17" s="267" t="s">
        <v>22</v>
      </c>
      <c r="K17" s="55" t="s">
        <v>23</v>
      </c>
      <c r="L17" s="53">
        <v>31318762</v>
      </c>
      <c r="M17" s="61" t="s">
        <v>725</v>
      </c>
    </row>
    <row r="18" spans="1:13" s="18" customFormat="1" ht="30" x14ac:dyDescent="0.25">
      <c r="A18" s="35" t="s">
        <v>610</v>
      </c>
      <c r="B18" s="447" t="s">
        <v>611</v>
      </c>
      <c r="C18" s="206">
        <v>12</v>
      </c>
      <c r="D18" s="84">
        <v>2.4</v>
      </c>
      <c r="E18" s="35">
        <v>14.4</v>
      </c>
      <c r="F18" s="96" t="s">
        <v>59</v>
      </c>
      <c r="G18" s="67"/>
      <c r="H18" s="483">
        <v>44419</v>
      </c>
      <c r="I18" s="297">
        <v>44431</v>
      </c>
      <c r="J18" s="37" t="s">
        <v>60</v>
      </c>
      <c r="K18" s="62" t="s">
        <v>61</v>
      </c>
      <c r="L18" s="36">
        <v>34129863</v>
      </c>
      <c r="M18" s="59" t="s">
        <v>726</v>
      </c>
    </row>
    <row r="19" spans="1:13" s="18" customFormat="1" ht="30" x14ac:dyDescent="0.25">
      <c r="A19" s="224">
        <v>202107009</v>
      </c>
      <c r="B19" s="194" t="s">
        <v>549</v>
      </c>
      <c r="C19" s="160">
        <v>21.3</v>
      </c>
      <c r="D19" s="181">
        <v>4.26</v>
      </c>
      <c r="E19" s="160">
        <v>25.56</v>
      </c>
      <c r="F19" s="179"/>
      <c r="G19" s="160"/>
      <c r="H19" s="178">
        <v>44419</v>
      </c>
      <c r="I19" s="435">
        <v>44431</v>
      </c>
      <c r="J19" s="179" t="s">
        <v>550</v>
      </c>
      <c r="K19" s="188" t="s">
        <v>551</v>
      </c>
      <c r="L19" s="160">
        <v>3278263</v>
      </c>
      <c r="M19" s="224" t="s">
        <v>566</v>
      </c>
    </row>
    <row r="20" spans="1:13" s="18" customFormat="1" ht="30" x14ac:dyDescent="0.25">
      <c r="A20" s="223">
        <v>20212311</v>
      </c>
      <c r="B20" s="487" t="s">
        <v>66</v>
      </c>
      <c r="C20" s="186">
        <v>76.17</v>
      </c>
      <c r="D20" s="168">
        <v>15.23</v>
      </c>
      <c r="E20" s="186">
        <v>91.4</v>
      </c>
      <c r="F20" s="168"/>
      <c r="G20" s="186"/>
      <c r="H20" s="200">
        <v>44420</v>
      </c>
      <c r="I20" s="297">
        <v>44431</v>
      </c>
      <c r="J20" s="487" t="s">
        <v>67</v>
      </c>
      <c r="K20" s="202" t="s">
        <v>68</v>
      </c>
      <c r="L20" s="186">
        <v>34454730</v>
      </c>
      <c r="M20" s="226" t="s">
        <v>727</v>
      </c>
    </row>
    <row r="21" spans="1:13" s="18" customFormat="1" ht="45" x14ac:dyDescent="0.25">
      <c r="A21" s="112">
        <v>4000003870</v>
      </c>
      <c r="B21" s="126" t="s">
        <v>649</v>
      </c>
      <c r="C21" s="112">
        <v>4.17</v>
      </c>
      <c r="D21" s="196">
        <v>0.83</v>
      </c>
      <c r="E21" s="112">
        <v>5</v>
      </c>
      <c r="F21" s="293" t="s">
        <v>94</v>
      </c>
      <c r="G21" s="140"/>
      <c r="H21" s="495">
        <v>44423</v>
      </c>
      <c r="I21" s="435">
        <v>44431</v>
      </c>
      <c r="J21" s="327" t="s">
        <v>29</v>
      </c>
      <c r="K21" s="292" t="s">
        <v>30</v>
      </c>
      <c r="L21" s="112">
        <v>36550949</v>
      </c>
      <c r="M21" s="268" t="s">
        <v>728</v>
      </c>
    </row>
    <row r="22" spans="1:13" s="18" customFormat="1" ht="45" x14ac:dyDescent="0.25">
      <c r="A22" s="112">
        <v>4000003871</v>
      </c>
      <c r="B22" s="126" t="s">
        <v>650</v>
      </c>
      <c r="C22" s="461">
        <v>4.17</v>
      </c>
      <c r="D22" s="489">
        <v>0.83</v>
      </c>
      <c r="E22" s="112">
        <v>5</v>
      </c>
      <c r="F22" s="293" t="s">
        <v>92</v>
      </c>
      <c r="G22" s="140"/>
      <c r="H22" s="495">
        <v>44423</v>
      </c>
      <c r="I22" s="297">
        <v>44431</v>
      </c>
      <c r="J22" s="327" t="s">
        <v>29</v>
      </c>
      <c r="K22" s="327" t="s">
        <v>30</v>
      </c>
      <c r="L22" s="112">
        <v>36550949</v>
      </c>
      <c r="M22" s="268" t="s">
        <v>729</v>
      </c>
    </row>
    <row r="23" spans="1:13" s="18" customFormat="1" ht="45" x14ac:dyDescent="0.25">
      <c r="A23" s="115">
        <v>4000003872</v>
      </c>
      <c r="B23" s="484" t="s">
        <v>651</v>
      </c>
      <c r="C23" s="119">
        <v>5.83</v>
      </c>
      <c r="D23" s="135">
        <v>1.17</v>
      </c>
      <c r="E23" s="115">
        <v>7</v>
      </c>
      <c r="F23" s="317" t="s">
        <v>93</v>
      </c>
      <c r="G23" s="316"/>
      <c r="H23" s="342">
        <v>44423</v>
      </c>
      <c r="I23" s="435">
        <v>44431</v>
      </c>
      <c r="J23" s="155" t="s">
        <v>29</v>
      </c>
      <c r="K23" s="318" t="s">
        <v>30</v>
      </c>
      <c r="L23" s="135">
        <v>36550949</v>
      </c>
      <c r="M23" s="392" t="s">
        <v>730</v>
      </c>
    </row>
    <row r="24" spans="1:13" s="18" customFormat="1" ht="30" x14ac:dyDescent="0.25">
      <c r="A24" s="224">
        <v>202171</v>
      </c>
      <c r="B24" s="188" t="s">
        <v>534</v>
      </c>
      <c r="C24" s="160">
        <v>71.25</v>
      </c>
      <c r="D24" s="181">
        <v>0</v>
      </c>
      <c r="E24" s="160">
        <v>71.25</v>
      </c>
      <c r="F24" s="181"/>
      <c r="G24" s="160"/>
      <c r="H24" s="178">
        <v>44424</v>
      </c>
      <c r="I24" s="297">
        <v>44431</v>
      </c>
      <c r="J24" s="188" t="s">
        <v>603</v>
      </c>
      <c r="K24" s="182" t="s">
        <v>604</v>
      </c>
      <c r="L24" s="181">
        <v>31870236</v>
      </c>
      <c r="M24" s="224" t="s">
        <v>731</v>
      </c>
    </row>
    <row r="25" spans="1:13" s="18" customFormat="1" ht="45" x14ac:dyDescent="0.25">
      <c r="A25" s="223">
        <v>2021000813</v>
      </c>
      <c r="B25" s="202" t="s">
        <v>537</v>
      </c>
      <c r="C25" s="161">
        <v>140</v>
      </c>
      <c r="D25" s="168">
        <v>28</v>
      </c>
      <c r="E25" s="161">
        <v>168</v>
      </c>
      <c r="F25" s="168"/>
      <c r="G25" s="161" t="s">
        <v>538</v>
      </c>
      <c r="H25" s="200">
        <v>44424</v>
      </c>
      <c r="I25" s="435">
        <v>44431</v>
      </c>
      <c r="J25" s="168" t="s">
        <v>539</v>
      </c>
      <c r="K25" s="192" t="s">
        <v>540</v>
      </c>
      <c r="L25" s="168">
        <v>51071193</v>
      </c>
      <c r="M25" s="223" t="s">
        <v>732</v>
      </c>
    </row>
    <row r="26" spans="1:13" s="18" customFormat="1" ht="30" x14ac:dyDescent="0.25">
      <c r="A26" s="224" t="s">
        <v>541</v>
      </c>
      <c r="B26" s="188" t="s">
        <v>542</v>
      </c>
      <c r="C26" s="160">
        <v>575.41999999999996</v>
      </c>
      <c r="D26" s="181">
        <v>115.09</v>
      </c>
      <c r="E26" s="160">
        <v>690.51</v>
      </c>
      <c r="F26" s="181"/>
      <c r="G26" s="160" t="s">
        <v>543</v>
      </c>
      <c r="H26" s="178">
        <v>44424</v>
      </c>
      <c r="I26" s="297">
        <v>44431</v>
      </c>
      <c r="J26" s="181" t="s">
        <v>544</v>
      </c>
      <c r="K26" s="182" t="s">
        <v>545</v>
      </c>
      <c r="L26" s="181">
        <v>48316873</v>
      </c>
      <c r="M26" s="224" t="s">
        <v>733</v>
      </c>
    </row>
    <row r="27" spans="1:13" s="18" customFormat="1" ht="30" x14ac:dyDescent="0.25">
      <c r="A27" s="272">
        <v>2624372637</v>
      </c>
      <c r="B27" s="389" t="s">
        <v>546</v>
      </c>
      <c r="C27" s="25">
        <v>37.24</v>
      </c>
      <c r="D27" s="17">
        <v>7.45</v>
      </c>
      <c r="E27" s="272">
        <v>44.69</v>
      </c>
      <c r="F27" s="431"/>
      <c r="G27" s="493"/>
      <c r="H27" s="246">
        <v>44425</v>
      </c>
      <c r="I27" s="435">
        <v>44431</v>
      </c>
      <c r="J27" s="389" t="s">
        <v>13</v>
      </c>
      <c r="K27" s="245" t="s">
        <v>14</v>
      </c>
      <c r="L27" s="497">
        <v>35697270</v>
      </c>
      <c r="M27" s="57" t="s">
        <v>734</v>
      </c>
    </row>
    <row r="28" spans="1:13" s="18" customFormat="1" ht="63" x14ac:dyDescent="0.25">
      <c r="A28" s="36">
        <v>2782021</v>
      </c>
      <c r="B28" s="12" t="s">
        <v>533</v>
      </c>
      <c r="C28" s="11">
        <v>374.18</v>
      </c>
      <c r="D28" s="13">
        <v>53.66</v>
      </c>
      <c r="E28" s="36">
        <v>427.84</v>
      </c>
      <c r="F28" s="47" t="s">
        <v>499</v>
      </c>
      <c r="G28" s="48"/>
      <c r="H28" s="49">
        <v>44425</v>
      </c>
      <c r="I28" s="297">
        <v>44431</v>
      </c>
      <c r="J28" s="62" t="s">
        <v>16</v>
      </c>
      <c r="K28" s="28" t="s">
        <v>17</v>
      </c>
      <c r="L28" s="33">
        <v>36538809</v>
      </c>
      <c r="M28" s="53" t="s">
        <v>735</v>
      </c>
    </row>
    <row r="29" spans="1:13" s="18" customFormat="1" ht="30" x14ac:dyDescent="0.25">
      <c r="A29" s="223">
        <v>20210489</v>
      </c>
      <c r="B29" s="18" t="s">
        <v>531</v>
      </c>
      <c r="C29" s="161">
        <v>2177.049</v>
      </c>
      <c r="D29" s="18">
        <v>435.5</v>
      </c>
      <c r="E29" s="161">
        <v>2612.9899999999998</v>
      </c>
      <c r="G29" s="161" t="s">
        <v>532</v>
      </c>
      <c r="H29" s="374">
        <v>44425</v>
      </c>
      <c r="I29" s="435">
        <v>44431</v>
      </c>
      <c r="J29" s="439" t="s">
        <v>601</v>
      </c>
      <c r="K29" s="192" t="s">
        <v>602</v>
      </c>
      <c r="L29" s="18">
        <v>52159647</v>
      </c>
      <c r="M29" s="223" t="s">
        <v>736</v>
      </c>
    </row>
    <row r="30" spans="1:13" s="18" customFormat="1" ht="30" x14ac:dyDescent="0.25">
      <c r="A30" s="224">
        <v>2103657900</v>
      </c>
      <c r="B30" s="188" t="s">
        <v>535</v>
      </c>
      <c r="C30" s="160">
        <v>26.4</v>
      </c>
      <c r="D30" s="181">
        <v>0</v>
      </c>
      <c r="E30" s="160">
        <v>26.4</v>
      </c>
      <c r="F30" s="181"/>
      <c r="G30" s="160"/>
      <c r="H30" s="178">
        <v>44425</v>
      </c>
      <c r="I30" s="297">
        <v>44431</v>
      </c>
      <c r="J30" s="188" t="s">
        <v>84</v>
      </c>
      <c r="K30" s="182" t="s">
        <v>536</v>
      </c>
      <c r="L30" s="181">
        <v>31592503</v>
      </c>
      <c r="M30" s="224" t="s">
        <v>737</v>
      </c>
    </row>
    <row r="31" spans="1:13" s="18" customFormat="1" ht="45" x14ac:dyDescent="0.25">
      <c r="A31" s="223">
        <v>20210803</v>
      </c>
      <c r="B31" s="202" t="s">
        <v>567</v>
      </c>
      <c r="C31" s="161">
        <v>280</v>
      </c>
      <c r="D31" s="168">
        <v>0</v>
      </c>
      <c r="E31" s="161">
        <v>280</v>
      </c>
      <c r="F31" s="168"/>
      <c r="G31" s="161" t="s">
        <v>568</v>
      </c>
      <c r="H31" s="200">
        <v>44425</v>
      </c>
      <c r="I31" s="435">
        <v>44431</v>
      </c>
      <c r="J31" s="168" t="s">
        <v>569</v>
      </c>
      <c r="K31" s="192" t="s">
        <v>570</v>
      </c>
      <c r="L31" s="168">
        <v>46772596</v>
      </c>
      <c r="M31" s="223" t="s">
        <v>571</v>
      </c>
    </row>
    <row r="32" spans="1:13" s="18" customFormat="1" ht="30" x14ac:dyDescent="0.25">
      <c r="A32" s="268" t="s">
        <v>329</v>
      </c>
      <c r="B32" s="181" t="s">
        <v>572</v>
      </c>
      <c r="C32" s="160">
        <v>250</v>
      </c>
      <c r="D32" s="181">
        <v>0</v>
      </c>
      <c r="E32" s="160">
        <v>250</v>
      </c>
      <c r="F32" s="181"/>
      <c r="G32" s="160" t="s">
        <v>818</v>
      </c>
      <c r="H32" s="178">
        <v>44426</v>
      </c>
      <c r="I32" s="297">
        <v>44431</v>
      </c>
      <c r="J32" s="181" t="s">
        <v>573</v>
      </c>
      <c r="K32" s="182" t="s">
        <v>574</v>
      </c>
      <c r="L32" s="181">
        <v>35467134</v>
      </c>
      <c r="M32" s="224" t="s">
        <v>575</v>
      </c>
    </row>
    <row r="33" spans="1:13" s="18" customFormat="1" ht="30" x14ac:dyDescent="0.25">
      <c r="A33" s="268" t="s">
        <v>815</v>
      </c>
      <c r="B33" s="188" t="s">
        <v>816</v>
      </c>
      <c r="C33" s="160">
        <v>110</v>
      </c>
      <c r="D33" s="181">
        <v>0</v>
      </c>
      <c r="E33" s="160">
        <v>110</v>
      </c>
      <c r="F33" s="181"/>
      <c r="G33" s="160" t="s">
        <v>817</v>
      </c>
      <c r="H33" s="178">
        <v>44427</v>
      </c>
      <c r="I33" s="297">
        <v>44431</v>
      </c>
      <c r="J33" s="181" t="s">
        <v>819</v>
      </c>
      <c r="K33" s="182" t="s">
        <v>820</v>
      </c>
      <c r="L33" s="181">
        <v>43990991</v>
      </c>
      <c r="M33" s="224" t="s">
        <v>821</v>
      </c>
    </row>
    <row r="34" spans="1:13" s="18" customFormat="1" ht="30" x14ac:dyDescent="0.25">
      <c r="A34" s="25">
        <v>9204448165</v>
      </c>
      <c r="B34" s="16" t="s">
        <v>608</v>
      </c>
      <c r="C34" s="25">
        <v>77.5</v>
      </c>
      <c r="D34" s="17">
        <v>15.5</v>
      </c>
      <c r="E34" s="25">
        <v>93</v>
      </c>
      <c r="F34" s="16" t="s">
        <v>12</v>
      </c>
      <c r="G34" s="23"/>
      <c r="H34" s="247">
        <v>44431</v>
      </c>
      <c r="I34" s="435">
        <v>44431</v>
      </c>
      <c r="J34" s="72" t="s">
        <v>20</v>
      </c>
      <c r="K34" s="453" t="s">
        <v>21</v>
      </c>
      <c r="L34" s="259">
        <v>36807702</v>
      </c>
      <c r="M34" s="59" t="s">
        <v>738</v>
      </c>
    </row>
    <row r="35" spans="1:13" s="18" customFormat="1" ht="30" x14ac:dyDescent="0.25">
      <c r="A35" s="11">
        <v>9203647882</v>
      </c>
      <c r="B35" s="12" t="s">
        <v>831</v>
      </c>
      <c r="C35" s="56">
        <v>372.5</v>
      </c>
      <c r="D35" s="55">
        <v>74.5</v>
      </c>
      <c r="E35" s="10">
        <v>447</v>
      </c>
      <c r="F35" s="12" t="s">
        <v>12</v>
      </c>
      <c r="G35" s="10"/>
      <c r="H35" s="496">
        <v>44431</v>
      </c>
      <c r="I35" s="297">
        <v>44431</v>
      </c>
      <c r="J35" s="55" t="s">
        <v>20</v>
      </c>
      <c r="K35" s="58" t="s">
        <v>21</v>
      </c>
      <c r="L35" s="445">
        <v>36807702</v>
      </c>
      <c r="M35" s="392" t="s">
        <v>739</v>
      </c>
    </row>
    <row r="36" spans="1:13" s="18" customFormat="1" ht="45" x14ac:dyDescent="0.25">
      <c r="A36" s="224">
        <v>21003</v>
      </c>
      <c r="B36" s="188" t="s">
        <v>605</v>
      </c>
      <c r="C36" s="186">
        <v>280</v>
      </c>
      <c r="D36" s="488">
        <v>0</v>
      </c>
      <c r="E36" s="160">
        <v>280</v>
      </c>
      <c r="F36" s="181"/>
      <c r="G36" s="160"/>
      <c r="H36" s="178">
        <v>44431</v>
      </c>
      <c r="I36" s="257">
        <v>44431</v>
      </c>
      <c r="J36" s="179" t="s">
        <v>606</v>
      </c>
      <c r="K36" s="194" t="s">
        <v>607</v>
      </c>
      <c r="L36" s="187">
        <v>52412199</v>
      </c>
      <c r="M36" s="224" t="s">
        <v>740</v>
      </c>
    </row>
    <row r="37" spans="1:13" s="18" customFormat="1" ht="60" x14ac:dyDescent="0.25">
      <c r="A37" s="425">
        <v>210805</v>
      </c>
      <c r="B37" s="182" t="s">
        <v>197</v>
      </c>
      <c r="C37" s="183">
        <v>27380.85</v>
      </c>
      <c r="D37" s="183">
        <v>5476.17</v>
      </c>
      <c r="E37" s="183">
        <v>32857.019999999997</v>
      </c>
      <c r="F37" s="249" t="s">
        <v>95</v>
      </c>
      <c r="G37" s="183"/>
      <c r="H37" s="184">
        <v>44432</v>
      </c>
      <c r="I37" s="147">
        <v>44439</v>
      </c>
      <c r="J37" s="183" t="s">
        <v>96</v>
      </c>
      <c r="K37" s="249" t="s">
        <v>198</v>
      </c>
      <c r="L37" s="183">
        <v>31429220</v>
      </c>
      <c r="M37" s="425" t="s">
        <v>787</v>
      </c>
    </row>
    <row r="38" spans="1:13" s="18" customFormat="1" ht="60" x14ac:dyDescent="0.25">
      <c r="A38" s="425">
        <v>210806</v>
      </c>
      <c r="B38" s="202" t="s">
        <v>197</v>
      </c>
      <c r="C38" s="183">
        <v>25599.62</v>
      </c>
      <c r="D38" s="183">
        <v>5119.92</v>
      </c>
      <c r="E38" s="183">
        <v>30719.54</v>
      </c>
      <c r="F38" s="249" t="s">
        <v>95</v>
      </c>
      <c r="G38" s="183"/>
      <c r="H38" s="184">
        <v>44432</v>
      </c>
      <c r="I38" s="147">
        <v>44439</v>
      </c>
      <c r="J38" s="183" t="s">
        <v>96</v>
      </c>
      <c r="K38" s="182" t="s">
        <v>198</v>
      </c>
      <c r="L38" s="160">
        <v>31429220</v>
      </c>
      <c r="M38" s="224" t="s">
        <v>788</v>
      </c>
    </row>
    <row r="39" spans="1:13" s="18" customFormat="1" ht="45" x14ac:dyDescent="0.25">
      <c r="A39" s="60">
        <v>1082021</v>
      </c>
      <c r="B39" s="19" t="s">
        <v>39</v>
      </c>
      <c r="C39" s="20">
        <v>100</v>
      </c>
      <c r="D39" s="20">
        <v>0</v>
      </c>
      <c r="E39" s="11">
        <v>100</v>
      </c>
      <c r="F39" s="221" t="s">
        <v>36</v>
      </c>
      <c r="G39" s="267"/>
      <c r="H39" s="297" t="s">
        <v>745</v>
      </c>
      <c r="I39" s="52">
        <v>44439</v>
      </c>
      <c r="J39" s="56" t="s">
        <v>37</v>
      </c>
      <c r="K39" s="476" t="s">
        <v>38</v>
      </c>
      <c r="L39" s="75">
        <v>42165334</v>
      </c>
      <c r="M39" s="75" t="s">
        <v>789</v>
      </c>
    </row>
    <row r="40" spans="1:13" s="439" customFormat="1" ht="60" x14ac:dyDescent="0.25">
      <c r="A40" s="182">
        <v>2021020</v>
      </c>
      <c r="B40" s="182" t="s">
        <v>750</v>
      </c>
      <c r="C40" s="188">
        <v>150</v>
      </c>
      <c r="D40" s="182">
        <v>30</v>
      </c>
      <c r="E40" s="188">
        <v>180</v>
      </c>
      <c r="F40" s="182"/>
      <c r="G40" s="188" t="s">
        <v>747</v>
      </c>
      <c r="H40" s="510">
        <v>44433</v>
      </c>
      <c r="I40" s="511">
        <v>44439</v>
      </c>
      <c r="J40" s="249" t="s">
        <v>748</v>
      </c>
      <c r="K40" s="439" t="s">
        <v>749</v>
      </c>
      <c r="L40" s="512">
        <v>47318295</v>
      </c>
      <c r="M40" s="512" t="s">
        <v>790</v>
      </c>
    </row>
    <row r="41" spans="1:13" s="439" customFormat="1" ht="30" x14ac:dyDescent="0.25">
      <c r="A41" s="513" t="s">
        <v>751</v>
      </c>
      <c r="B41" s="192" t="s">
        <v>755</v>
      </c>
      <c r="C41" s="439">
        <v>29.69</v>
      </c>
      <c r="D41" s="192">
        <v>0</v>
      </c>
      <c r="E41" s="439">
        <v>29.69</v>
      </c>
      <c r="F41" s="192"/>
      <c r="H41" s="514">
        <v>44439</v>
      </c>
      <c r="I41" s="515">
        <v>44439</v>
      </c>
      <c r="J41" s="182" t="s">
        <v>752</v>
      </c>
      <c r="K41" s="188" t="s">
        <v>753</v>
      </c>
      <c r="L41" s="516" t="s">
        <v>754</v>
      </c>
      <c r="M41" s="516" t="s">
        <v>791</v>
      </c>
    </row>
    <row r="42" spans="1:13" s="439" customFormat="1" ht="30" x14ac:dyDescent="0.25">
      <c r="A42" s="182">
        <v>406214</v>
      </c>
      <c r="B42" s="182" t="s">
        <v>755</v>
      </c>
      <c r="C42" s="188">
        <v>3</v>
      </c>
      <c r="D42" s="182">
        <v>0</v>
      </c>
      <c r="E42" s="188">
        <v>3</v>
      </c>
      <c r="F42" s="182"/>
      <c r="G42" s="188"/>
      <c r="H42" s="510">
        <v>44439</v>
      </c>
      <c r="I42" s="511">
        <v>44439</v>
      </c>
      <c r="J42" s="192" t="s">
        <v>756</v>
      </c>
      <c r="K42" s="439" t="s">
        <v>757</v>
      </c>
      <c r="L42" s="517" t="s">
        <v>758</v>
      </c>
      <c r="M42" s="517" t="s">
        <v>792</v>
      </c>
    </row>
    <row r="43" spans="1:13" s="18" customFormat="1" ht="30" x14ac:dyDescent="0.25">
      <c r="A43" s="104" t="s">
        <v>783</v>
      </c>
      <c r="B43" s="518" t="s">
        <v>784</v>
      </c>
      <c r="C43" s="519">
        <v>324</v>
      </c>
      <c r="D43" s="35">
        <v>0</v>
      </c>
      <c r="E43" s="84">
        <v>324</v>
      </c>
      <c r="F43" s="87"/>
      <c r="G43" s="475"/>
      <c r="H43" s="520">
        <v>44439</v>
      </c>
      <c r="I43" s="52">
        <v>44439</v>
      </c>
      <c r="J43" s="87" t="s">
        <v>55</v>
      </c>
      <c r="K43" s="475" t="s">
        <v>27</v>
      </c>
      <c r="L43" s="479">
        <v>43132685</v>
      </c>
      <c r="M43" s="61" t="s">
        <v>793</v>
      </c>
    </row>
    <row r="44" spans="1:13" s="509" customFormat="1" x14ac:dyDescent="0.25"/>
    <row r="45" spans="1:13" s="509" customFormat="1" x14ac:dyDescent="0.25"/>
    <row r="46" spans="1:13" s="509" customFormat="1" x14ac:dyDescent="0.25"/>
    <row r="47" spans="1:13" s="509" customFormat="1" x14ac:dyDescent="0.25"/>
    <row r="48" spans="1:13" s="509" customFormat="1" x14ac:dyDescent="0.25"/>
    <row r="49" s="509" customFormat="1" x14ac:dyDescent="0.25"/>
    <row r="50" s="509" customFormat="1" x14ac:dyDescent="0.25"/>
    <row r="51" s="509" customFormat="1" x14ac:dyDescent="0.25"/>
    <row r="52" s="509" customFormat="1" x14ac:dyDescent="0.25"/>
    <row r="53" s="509" customFormat="1" x14ac:dyDescent="0.25"/>
    <row r="54" s="509" customFormat="1" x14ac:dyDescent="0.25"/>
    <row r="55" s="509" customFormat="1" x14ac:dyDescent="0.25"/>
    <row r="56" s="509" customFormat="1" x14ac:dyDescent="0.25"/>
    <row r="57" s="509" customFormat="1" x14ac:dyDescent="0.25"/>
    <row r="58" s="509" customFormat="1" x14ac:dyDescent="0.25"/>
    <row r="59" s="509" customFormat="1" x14ac:dyDescent="0.25"/>
    <row r="60" s="509" customFormat="1" x14ac:dyDescent="0.25"/>
    <row r="61" s="509" customFormat="1" x14ac:dyDescent="0.25"/>
    <row r="62" s="509" customFormat="1" x14ac:dyDescent="0.25"/>
    <row r="63" s="509" customFormat="1" x14ac:dyDescent="0.25"/>
    <row r="64" s="509" customFormat="1" x14ac:dyDescent="0.25"/>
    <row r="65" s="509" customFormat="1" x14ac:dyDescent="0.25"/>
    <row r="66" s="509" customFormat="1" x14ac:dyDescent="0.25"/>
    <row r="67" s="509" customFormat="1" x14ac:dyDescent="0.25"/>
  </sheetData>
  <sortState ref="A5:M35">
    <sortCondition ref="H5:H35"/>
  </sortState>
  <mergeCells count="2">
    <mergeCell ref="A3:H3"/>
    <mergeCell ref="J3:L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opLeftCell="F22" workbookViewId="0">
      <selection activeCell="N25" sqref="N25"/>
    </sheetView>
  </sheetViews>
  <sheetFormatPr defaultRowHeight="15" x14ac:dyDescent="0.25"/>
  <cols>
    <col min="1" max="1" width="20.7109375" customWidth="1"/>
    <col min="2" max="2" width="26.7109375" customWidth="1"/>
    <col min="3" max="6" width="20.7109375" customWidth="1"/>
    <col min="7" max="7" width="24.42578125" customWidth="1"/>
    <col min="8" max="9" width="20.7109375" customWidth="1"/>
    <col min="10" max="10" width="23.7109375" customWidth="1"/>
    <col min="11" max="11" width="20.7109375" customWidth="1"/>
    <col min="12" max="12" width="17.85546875" customWidth="1"/>
    <col min="13" max="13" width="20.7109375" customWidth="1"/>
  </cols>
  <sheetData>
    <row r="1" spans="1:13" x14ac:dyDescent="0.25">
      <c r="A1" s="80" t="s">
        <v>0</v>
      </c>
      <c r="B1" s="2" t="s">
        <v>1</v>
      </c>
      <c r="C1" s="2"/>
      <c r="D1" s="2"/>
      <c r="E1" s="2"/>
      <c r="F1" s="3"/>
      <c r="G1" s="3"/>
      <c r="H1" s="3"/>
      <c r="I1" s="3"/>
      <c r="J1" s="3"/>
      <c r="K1" s="3"/>
      <c r="L1" s="3"/>
      <c r="M1" s="159"/>
    </row>
    <row r="2" spans="1:13" x14ac:dyDescent="0.25">
      <c r="A2" s="81"/>
      <c r="B2" s="2" t="s">
        <v>744</v>
      </c>
      <c r="C2" s="2"/>
      <c r="D2" s="2"/>
      <c r="E2" s="2"/>
      <c r="F2" s="3"/>
      <c r="G2" s="3"/>
      <c r="H2" s="3"/>
      <c r="I2" s="3"/>
      <c r="J2" s="3"/>
      <c r="K2" s="3"/>
      <c r="L2" s="3"/>
      <c r="M2" s="159"/>
    </row>
    <row r="3" spans="1:13" ht="47.25" x14ac:dyDescent="0.25">
      <c r="A3" s="82" t="s">
        <v>3</v>
      </c>
      <c r="B3" s="539" t="s">
        <v>4</v>
      </c>
      <c r="C3" s="539" t="s">
        <v>33</v>
      </c>
      <c r="D3" s="539" t="s">
        <v>34</v>
      </c>
      <c r="E3" s="6" t="s">
        <v>32</v>
      </c>
      <c r="F3" s="7" t="s">
        <v>5</v>
      </c>
      <c r="G3" s="9" t="s">
        <v>6</v>
      </c>
      <c r="H3" s="8" t="s">
        <v>7</v>
      </c>
      <c r="I3" s="7" t="s">
        <v>8</v>
      </c>
      <c r="J3" s="8" t="s">
        <v>9</v>
      </c>
      <c r="K3" s="7" t="s">
        <v>10</v>
      </c>
      <c r="L3" s="8" t="s">
        <v>11</v>
      </c>
      <c r="M3" s="8" t="s">
        <v>45</v>
      </c>
    </row>
    <row r="4" spans="1:13" s="439" customFormat="1" ht="30" x14ac:dyDescent="0.25">
      <c r="A4" s="188">
        <v>22021</v>
      </c>
      <c r="B4" s="182" t="s">
        <v>741</v>
      </c>
      <c r="C4" s="188">
        <v>100</v>
      </c>
      <c r="D4" s="182">
        <v>0</v>
      </c>
      <c r="E4" s="188">
        <v>100</v>
      </c>
      <c r="F4" s="182"/>
      <c r="G4" s="194"/>
      <c r="H4" s="510">
        <v>44441</v>
      </c>
      <c r="I4" s="511">
        <v>44467</v>
      </c>
      <c r="J4" s="182" t="s">
        <v>742</v>
      </c>
      <c r="K4" s="439" t="s">
        <v>743</v>
      </c>
      <c r="L4" s="182">
        <v>41725310</v>
      </c>
      <c r="M4" s="516" t="s">
        <v>795</v>
      </c>
    </row>
    <row r="5" spans="1:13" s="18" customFormat="1" ht="30" x14ac:dyDescent="0.25">
      <c r="A5" s="323">
        <v>8697698190</v>
      </c>
      <c r="B5" s="302" t="s">
        <v>794</v>
      </c>
      <c r="C5" s="117">
        <v>60</v>
      </c>
      <c r="D5" s="131">
        <v>12</v>
      </c>
      <c r="E5" s="301">
        <v>72</v>
      </c>
      <c r="F5" s="124" t="s">
        <v>56</v>
      </c>
      <c r="G5" s="303"/>
      <c r="H5" s="356">
        <v>44442</v>
      </c>
      <c r="I5" s="147">
        <v>44467</v>
      </c>
      <c r="J5" s="325" t="s">
        <v>15</v>
      </c>
      <c r="K5" s="156" t="s">
        <v>25</v>
      </c>
      <c r="L5" s="113">
        <v>35815256</v>
      </c>
      <c r="M5" s="513" t="s">
        <v>796</v>
      </c>
    </row>
    <row r="6" spans="1:13" s="18" customFormat="1" ht="30" x14ac:dyDescent="0.25">
      <c r="A6" s="114">
        <v>8697698192</v>
      </c>
      <c r="B6" s="122" t="s">
        <v>786</v>
      </c>
      <c r="C6" s="116">
        <v>50.83</v>
      </c>
      <c r="D6" s="118">
        <v>10.17</v>
      </c>
      <c r="E6" s="114">
        <v>61</v>
      </c>
      <c r="F6" s="122" t="s">
        <v>57</v>
      </c>
      <c r="G6" s="310"/>
      <c r="H6" s="145">
        <v>44442</v>
      </c>
      <c r="I6" s="147">
        <v>44467</v>
      </c>
      <c r="J6" s="152" t="s">
        <v>15</v>
      </c>
      <c r="K6" s="156" t="s">
        <v>25</v>
      </c>
      <c r="L6" s="113">
        <v>35815256</v>
      </c>
      <c r="M6" s="516" t="s">
        <v>797</v>
      </c>
    </row>
    <row r="7" spans="1:13" s="18" customFormat="1" ht="30" x14ac:dyDescent="0.25">
      <c r="A7" s="114">
        <v>8697698191</v>
      </c>
      <c r="B7" s="355" t="s">
        <v>785</v>
      </c>
      <c r="C7" s="321">
        <v>60</v>
      </c>
      <c r="D7" s="321">
        <v>12</v>
      </c>
      <c r="E7" s="321">
        <v>72</v>
      </c>
      <c r="F7" s="123" t="s">
        <v>58</v>
      </c>
      <c r="G7" s="122"/>
      <c r="H7" s="145">
        <v>44442</v>
      </c>
      <c r="I7" s="524">
        <v>44467</v>
      </c>
      <c r="J7" s="152" t="s">
        <v>15</v>
      </c>
      <c r="K7" s="368" t="s">
        <v>25</v>
      </c>
      <c r="L7" s="113">
        <v>35815256</v>
      </c>
      <c r="M7" s="516" t="s">
        <v>798</v>
      </c>
    </row>
    <row r="8" spans="1:13" s="18" customFormat="1" ht="45" x14ac:dyDescent="0.25">
      <c r="A8" s="53">
        <v>20211244</v>
      </c>
      <c r="B8" s="19" t="s">
        <v>46</v>
      </c>
      <c r="C8" s="20">
        <v>80.489999999999995</v>
      </c>
      <c r="D8" s="13">
        <v>16.100000000000001</v>
      </c>
      <c r="E8" s="53">
        <v>96.59</v>
      </c>
      <c r="F8" s="65" t="s">
        <v>47</v>
      </c>
      <c r="G8" s="70" t="s">
        <v>44</v>
      </c>
      <c r="H8" s="297">
        <v>44445</v>
      </c>
      <c r="I8" s="147">
        <v>44467</v>
      </c>
      <c r="J8" s="56" t="s">
        <v>48</v>
      </c>
      <c r="K8" s="65" t="s">
        <v>49</v>
      </c>
      <c r="L8" s="53">
        <v>35726440</v>
      </c>
      <c r="M8" s="57" t="s">
        <v>799</v>
      </c>
    </row>
    <row r="9" spans="1:13" s="18" customFormat="1" ht="45" x14ac:dyDescent="0.25">
      <c r="A9" s="218">
        <v>8289933948</v>
      </c>
      <c r="B9" s="28" t="s">
        <v>746</v>
      </c>
      <c r="C9" s="33">
        <v>74.02</v>
      </c>
      <c r="D9" s="31">
        <v>14.8</v>
      </c>
      <c r="E9" s="33">
        <v>88.82</v>
      </c>
      <c r="F9" s="48" t="s">
        <v>35</v>
      </c>
      <c r="G9" s="47"/>
      <c r="H9" s="38">
        <v>44445</v>
      </c>
      <c r="I9" s="147">
        <v>44467</v>
      </c>
      <c r="J9" s="40" t="s">
        <v>18</v>
      </c>
      <c r="K9" s="40" t="s">
        <v>19</v>
      </c>
      <c r="L9" s="33">
        <v>35763469</v>
      </c>
      <c r="M9" s="61" t="s">
        <v>800</v>
      </c>
    </row>
    <row r="10" spans="1:13" s="18" customFormat="1" ht="60" x14ac:dyDescent="0.25">
      <c r="A10" s="275" t="s">
        <v>771</v>
      </c>
      <c r="B10" s="182" t="s">
        <v>772</v>
      </c>
      <c r="C10" s="181">
        <v>200</v>
      </c>
      <c r="D10" s="160">
        <v>40</v>
      </c>
      <c r="E10" s="181">
        <v>240</v>
      </c>
      <c r="F10" s="160"/>
      <c r="G10" s="160" t="s">
        <v>773</v>
      </c>
      <c r="H10" s="178">
        <v>44445</v>
      </c>
      <c r="I10" s="529">
        <v>44467</v>
      </c>
      <c r="J10" s="181" t="s">
        <v>774</v>
      </c>
      <c r="K10" s="160" t="s">
        <v>775</v>
      </c>
      <c r="L10" s="181">
        <v>50975048</v>
      </c>
      <c r="M10" s="224" t="s">
        <v>801</v>
      </c>
    </row>
    <row r="11" spans="1:13" s="18" customFormat="1" ht="30" x14ac:dyDescent="0.25">
      <c r="A11" s="224">
        <v>20214007</v>
      </c>
      <c r="B11" s="194" t="s">
        <v>822</v>
      </c>
      <c r="C11" s="160">
        <v>25.58</v>
      </c>
      <c r="D11" s="179">
        <v>5.12</v>
      </c>
      <c r="E11" s="181">
        <v>30.7</v>
      </c>
      <c r="F11" s="160"/>
      <c r="G11" s="160"/>
      <c r="H11" s="217">
        <v>44448</v>
      </c>
      <c r="I11" s="529">
        <v>44467</v>
      </c>
      <c r="J11" s="188" t="s">
        <v>824</v>
      </c>
      <c r="K11" s="188" t="s">
        <v>823</v>
      </c>
      <c r="L11" s="160">
        <v>51119838</v>
      </c>
      <c r="M11" s="225" t="s">
        <v>825</v>
      </c>
    </row>
    <row r="12" spans="1:13" s="18" customFormat="1" ht="47.25" x14ac:dyDescent="0.25">
      <c r="A12" s="83">
        <v>8170058182</v>
      </c>
      <c r="B12" s="37" t="s">
        <v>780</v>
      </c>
      <c r="C12" s="31">
        <v>52.93</v>
      </c>
      <c r="D12" s="33">
        <v>10.59</v>
      </c>
      <c r="E12" s="31">
        <v>63.52</v>
      </c>
      <c r="F12" s="384" t="s">
        <v>28</v>
      </c>
      <c r="G12" s="220"/>
      <c r="H12" s="473">
        <v>44449</v>
      </c>
      <c r="I12" s="141">
        <v>44467</v>
      </c>
      <c r="J12" s="242" t="s">
        <v>29</v>
      </c>
      <c r="K12" s="95" t="s">
        <v>30</v>
      </c>
      <c r="L12" s="31">
        <v>36550949</v>
      </c>
      <c r="M12" s="69" t="s">
        <v>802</v>
      </c>
    </row>
    <row r="13" spans="1:13" s="18" customFormat="1" ht="47.25" x14ac:dyDescent="0.25">
      <c r="A13" s="83">
        <v>8170058183</v>
      </c>
      <c r="B13" s="37" t="s">
        <v>779</v>
      </c>
      <c r="C13" s="32">
        <v>39.97</v>
      </c>
      <c r="D13" s="33">
        <v>7.99</v>
      </c>
      <c r="E13" s="31">
        <v>47.96</v>
      </c>
      <c r="F13" s="239" t="s">
        <v>31</v>
      </c>
      <c r="G13" s="102"/>
      <c r="H13" s="504">
        <v>44449</v>
      </c>
      <c r="I13" s="141">
        <v>44467</v>
      </c>
      <c r="J13" s="242" t="s">
        <v>29</v>
      </c>
      <c r="K13" s="95" t="s">
        <v>30</v>
      </c>
      <c r="L13" s="31">
        <v>36550949</v>
      </c>
      <c r="M13" s="59" t="s">
        <v>804</v>
      </c>
    </row>
    <row r="14" spans="1:13" s="18" customFormat="1" ht="30" x14ac:dyDescent="0.25">
      <c r="A14" s="92">
        <v>152004381</v>
      </c>
      <c r="B14" s="19" t="s">
        <v>781</v>
      </c>
      <c r="C14" s="11">
        <v>408.1</v>
      </c>
      <c r="D14" s="13">
        <v>81.62</v>
      </c>
      <c r="E14" s="167">
        <v>489.72</v>
      </c>
      <c r="F14" s="10" t="s">
        <v>24</v>
      </c>
      <c r="G14" s="19"/>
      <c r="H14" s="93">
        <v>44449</v>
      </c>
      <c r="I14" s="524">
        <v>44467</v>
      </c>
      <c r="J14" s="56" t="s">
        <v>22</v>
      </c>
      <c r="K14" s="55" t="s">
        <v>23</v>
      </c>
      <c r="L14" s="53">
        <v>31318762</v>
      </c>
      <c r="M14" s="69" t="s">
        <v>805</v>
      </c>
    </row>
    <row r="15" spans="1:13" s="18" customFormat="1" ht="30" x14ac:dyDescent="0.25">
      <c r="A15" s="53">
        <v>2913229205</v>
      </c>
      <c r="B15" s="12" t="s">
        <v>782</v>
      </c>
      <c r="C15" s="11">
        <v>5.36</v>
      </c>
      <c r="D15" s="11">
        <v>1.07</v>
      </c>
      <c r="E15" s="11">
        <v>6.43</v>
      </c>
      <c r="F15" s="10" t="s">
        <v>12</v>
      </c>
      <c r="G15" s="10"/>
      <c r="H15" s="27">
        <v>44449</v>
      </c>
      <c r="I15" s="147">
        <v>44467</v>
      </c>
      <c r="J15" s="56" t="s">
        <v>20</v>
      </c>
      <c r="K15" s="58" t="s">
        <v>21</v>
      </c>
      <c r="L15" s="175">
        <v>36807702</v>
      </c>
      <c r="M15" s="61" t="s">
        <v>806</v>
      </c>
    </row>
    <row r="16" spans="1:13" s="18" customFormat="1" ht="30" x14ac:dyDescent="0.25">
      <c r="A16" s="522">
        <v>2932021</v>
      </c>
      <c r="B16" s="10" t="s">
        <v>778</v>
      </c>
      <c r="C16" s="13">
        <v>352.98</v>
      </c>
      <c r="D16" s="11">
        <v>50.61</v>
      </c>
      <c r="E16" s="29">
        <v>403.59</v>
      </c>
      <c r="F16" s="48"/>
      <c r="G16" s="209"/>
      <c r="H16" s="24">
        <v>44452</v>
      </c>
      <c r="I16" s="147">
        <v>44467</v>
      </c>
      <c r="J16" s="28" t="s">
        <v>16</v>
      </c>
      <c r="K16" s="45" t="s">
        <v>17</v>
      </c>
      <c r="L16" s="36">
        <v>36538809</v>
      </c>
      <c r="M16" s="53" t="s">
        <v>803</v>
      </c>
    </row>
    <row r="17" spans="1:13" s="18" customFormat="1" ht="30" x14ac:dyDescent="0.25">
      <c r="A17" s="224" t="s">
        <v>767</v>
      </c>
      <c r="B17" s="181" t="s">
        <v>768</v>
      </c>
      <c r="C17" s="186">
        <v>99.2</v>
      </c>
      <c r="D17" s="186">
        <v>19.84</v>
      </c>
      <c r="E17" s="160">
        <v>119.04</v>
      </c>
      <c r="F17" s="181"/>
      <c r="G17" s="160"/>
      <c r="H17" s="177">
        <v>44452</v>
      </c>
      <c r="I17" s="178">
        <v>44467</v>
      </c>
      <c r="J17" s="160" t="s">
        <v>769</v>
      </c>
      <c r="K17" s="194" t="s">
        <v>770</v>
      </c>
      <c r="L17" s="160">
        <v>26931664</v>
      </c>
      <c r="M17" s="224" t="s">
        <v>807</v>
      </c>
    </row>
    <row r="18" spans="1:13" s="18" customFormat="1" ht="45" x14ac:dyDescent="0.25">
      <c r="A18" s="135">
        <v>4000003870</v>
      </c>
      <c r="B18" s="172" t="s">
        <v>923</v>
      </c>
      <c r="C18" s="135">
        <v>4.17</v>
      </c>
      <c r="D18" s="119">
        <v>0.83</v>
      </c>
      <c r="E18" s="135">
        <v>5</v>
      </c>
      <c r="F18" s="316" t="s">
        <v>94</v>
      </c>
      <c r="G18" s="317"/>
      <c r="H18" s="144">
        <v>44452</v>
      </c>
      <c r="I18" s="74">
        <v>44469</v>
      </c>
      <c r="J18" s="151" t="s">
        <v>29</v>
      </c>
      <c r="K18" s="292" t="s">
        <v>30</v>
      </c>
      <c r="L18" s="112">
        <v>36550949</v>
      </c>
      <c r="M18" s="268" t="s">
        <v>808</v>
      </c>
    </row>
    <row r="19" spans="1:13" s="18" customFormat="1" ht="45" x14ac:dyDescent="0.25">
      <c r="A19" s="196">
        <v>4000003871</v>
      </c>
      <c r="B19" s="127" t="s">
        <v>924</v>
      </c>
      <c r="C19" s="134">
        <v>4.17</v>
      </c>
      <c r="D19" s="112">
        <v>0.83</v>
      </c>
      <c r="E19" s="134">
        <v>5</v>
      </c>
      <c r="F19" s="140" t="s">
        <v>92</v>
      </c>
      <c r="G19" s="293"/>
      <c r="H19" s="142">
        <v>44452</v>
      </c>
      <c r="I19" s="298">
        <v>44469</v>
      </c>
      <c r="J19" s="291" t="s">
        <v>29</v>
      </c>
      <c r="K19" s="155" t="s">
        <v>30</v>
      </c>
      <c r="L19" s="461">
        <v>36550949</v>
      </c>
      <c r="M19" s="424" t="s">
        <v>809</v>
      </c>
    </row>
    <row r="20" spans="1:13" s="18" customFormat="1" ht="45" x14ac:dyDescent="0.25">
      <c r="A20" s="115">
        <v>4000003872</v>
      </c>
      <c r="B20" s="128" t="s">
        <v>925</v>
      </c>
      <c r="C20" s="135">
        <v>5.83</v>
      </c>
      <c r="D20" s="380">
        <v>1.17</v>
      </c>
      <c r="E20" s="115">
        <v>7</v>
      </c>
      <c r="F20" s="523" t="s">
        <v>93</v>
      </c>
      <c r="G20" s="238"/>
      <c r="H20" s="342">
        <v>44452</v>
      </c>
      <c r="I20" s="257">
        <v>44469</v>
      </c>
      <c r="J20" s="292" t="s">
        <v>29</v>
      </c>
      <c r="K20" s="151" t="s">
        <v>30</v>
      </c>
      <c r="L20" s="284">
        <v>36550949</v>
      </c>
      <c r="M20" s="424" t="s">
        <v>810</v>
      </c>
    </row>
    <row r="21" spans="1:13" s="18" customFormat="1" ht="30" x14ac:dyDescent="0.25">
      <c r="A21" s="446">
        <v>2629022433</v>
      </c>
      <c r="B21" s="213" t="s">
        <v>776</v>
      </c>
      <c r="C21" s="12">
        <v>94.2</v>
      </c>
      <c r="D21" s="21">
        <v>18.84</v>
      </c>
      <c r="E21" s="210">
        <v>113.04</v>
      </c>
      <c r="F21" s="385"/>
      <c r="G21" s="211"/>
      <c r="H21" s="547">
        <v>44456</v>
      </c>
      <c r="I21" s="141">
        <v>44467</v>
      </c>
      <c r="J21" s="214" t="s">
        <v>13</v>
      </c>
      <c r="K21" s="213" t="s">
        <v>14</v>
      </c>
      <c r="L21" s="555">
        <v>35697270</v>
      </c>
      <c r="M21" s="75" t="s">
        <v>811</v>
      </c>
    </row>
    <row r="22" spans="1:13" ht="45" x14ac:dyDescent="0.25">
      <c r="A22" s="168">
        <v>1021630788</v>
      </c>
      <c r="B22" s="189" t="s">
        <v>763</v>
      </c>
      <c r="C22" s="168">
        <v>130.76</v>
      </c>
      <c r="D22" s="183">
        <v>26.15</v>
      </c>
      <c r="E22" s="160">
        <v>156.91</v>
      </c>
      <c r="F22" s="183"/>
      <c r="G22" s="160"/>
      <c r="H22" s="184">
        <v>44459</v>
      </c>
      <c r="I22" s="200">
        <v>44467</v>
      </c>
      <c r="J22" s="249" t="s">
        <v>764</v>
      </c>
      <c r="K22" s="270" t="s">
        <v>765</v>
      </c>
      <c r="L22" s="160">
        <v>36550949</v>
      </c>
      <c r="M22" s="224" t="s">
        <v>835</v>
      </c>
    </row>
    <row r="23" spans="1:13" s="18" customFormat="1" ht="45" x14ac:dyDescent="0.25">
      <c r="A23" s="112">
        <v>7021660024</v>
      </c>
      <c r="B23" s="127" t="s">
        <v>766</v>
      </c>
      <c r="C23" s="134">
        <v>1309.69</v>
      </c>
      <c r="D23" s="112">
        <v>261.94</v>
      </c>
      <c r="E23" s="135">
        <v>1571.63</v>
      </c>
      <c r="F23" s="140"/>
      <c r="G23" s="317"/>
      <c r="H23" s="142">
        <v>44459</v>
      </c>
      <c r="I23" s="147">
        <v>44467</v>
      </c>
      <c r="J23" s="151" t="s">
        <v>29</v>
      </c>
      <c r="K23" s="151" t="s">
        <v>504</v>
      </c>
      <c r="L23" s="112">
        <v>36550949</v>
      </c>
      <c r="M23" s="268" t="s">
        <v>836</v>
      </c>
    </row>
    <row r="24" spans="1:13" s="18" customFormat="1" ht="30" x14ac:dyDescent="0.25">
      <c r="A24" s="53">
        <v>2913236948</v>
      </c>
      <c r="B24" s="19" t="s">
        <v>777</v>
      </c>
      <c r="C24" s="13">
        <v>79.900000000000006</v>
      </c>
      <c r="D24" s="11">
        <v>15.98</v>
      </c>
      <c r="E24" s="13">
        <v>95.88</v>
      </c>
      <c r="F24" s="10" t="s">
        <v>12</v>
      </c>
      <c r="G24" s="12"/>
      <c r="H24" s="27">
        <v>44460</v>
      </c>
      <c r="I24" s="298">
        <v>44467</v>
      </c>
      <c r="J24" s="56" t="s">
        <v>20</v>
      </c>
      <c r="K24" s="299" t="s">
        <v>21</v>
      </c>
      <c r="L24" s="554">
        <v>36807702</v>
      </c>
      <c r="M24" s="105" t="s">
        <v>837</v>
      </c>
    </row>
    <row r="25" spans="1:13" s="18" customFormat="1" ht="30" x14ac:dyDescent="0.25">
      <c r="A25" s="530">
        <v>52102108</v>
      </c>
      <c r="B25" s="541" t="s">
        <v>826</v>
      </c>
      <c r="C25" s="542">
        <v>194.4</v>
      </c>
      <c r="D25" s="14">
        <v>38.880000000000003</v>
      </c>
      <c r="E25" s="544">
        <v>233.28</v>
      </c>
      <c r="F25" s="14"/>
      <c r="G25" s="545"/>
      <c r="H25" s="546">
        <v>44463</v>
      </c>
      <c r="I25" s="550">
        <v>44467</v>
      </c>
      <c r="J25" s="14" t="s">
        <v>827</v>
      </c>
      <c r="K25" s="551" t="s">
        <v>828</v>
      </c>
      <c r="L25" s="544">
        <v>35938391</v>
      </c>
      <c r="M25" s="537" t="s">
        <v>838</v>
      </c>
    </row>
    <row r="26" spans="1:13" s="18" customFormat="1" ht="30" x14ac:dyDescent="0.25">
      <c r="A26" s="83">
        <v>3172021</v>
      </c>
      <c r="B26" s="12" t="s">
        <v>834</v>
      </c>
      <c r="C26" s="11">
        <v>291.5</v>
      </c>
      <c r="D26" s="167">
        <v>41.8</v>
      </c>
      <c r="E26" s="36">
        <v>333.3</v>
      </c>
      <c r="F26" s="47"/>
      <c r="G26" s="48"/>
      <c r="H26" s="483">
        <v>44463</v>
      </c>
      <c r="I26" s="548">
        <v>44469</v>
      </c>
      <c r="J26" s="37" t="s">
        <v>16</v>
      </c>
      <c r="K26" s="62" t="s">
        <v>17</v>
      </c>
      <c r="L26" s="36">
        <v>36538809</v>
      </c>
      <c r="M26" s="53" t="s">
        <v>839</v>
      </c>
    </row>
    <row r="27" spans="1:13" s="18" customFormat="1" ht="45" x14ac:dyDescent="0.25">
      <c r="A27" s="60">
        <v>1192021</v>
      </c>
      <c r="B27" s="12" t="s">
        <v>39</v>
      </c>
      <c r="C27" s="208">
        <v>100</v>
      </c>
      <c r="D27" s="543">
        <v>0</v>
      </c>
      <c r="E27" s="11">
        <v>100</v>
      </c>
      <c r="F27" s="216" t="s">
        <v>36</v>
      </c>
      <c r="G27" s="56"/>
      <c r="H27" s="501">
        <v>44467</v>
      </c>
      <c r="I27" s="51">
        <v>44469</v>
      </c>
      <c r="J27" s="267" t="s">
        <v>37</v>
      </c>
      <c r="K27" s="552" t="s">
        <v>38</v>
      </c>
      <c r="L27" s="53">
        <v>42165334</v>
      </c>
      <c r="M27" s="53" t="s">
        <v>840</v>
      </c>
    </row>
    <row r="28" spans="1:13" s="18" customFormat="1" ht="30" x14ac:dyDescent="0.25">
      <c r="A28" s="30" t="s">
        <v>829</v>
      </c>
      <c r="B28" s="45" t="s">
        <v>830</v>
      </c>
      <c r="C28" s="35">
        <v>216</v>
      </c>
      <c r="D28" s="234">
        <v>0</v>
      </c>
      <c r="E28" s="243">
        <v>216</v>
      </c>
      <c r="F28" s="207"/>
      <c r="G28" s="382"/>
      <c r="H28" s="407">
        <v>44467</v>
      </c>
      <c r="I28" s="549">
        <v>44469</v>
      </c>
      <c r="J28" s="207" t="s">
        <v>55</v>
      </c>
      <c r="K28" s="382" t="s">
        <v>27</v>
      </c>
      <c r="L28" s="553">
        <v>43132685</v>
      </c>
      <c r="M28" s="556" t="s">
        <v>1011</v>
      </c>
    </row>
    <row r="29" spans="1:13" s="18" customFormat="1" ht="15.75" x14ac:dyDescent="0.25">
      <c r="A29" s="531"/>
      <c r="B29" s="22"/>
      <c r="C29" s="17"/>
      <c r="D29" s="255"/>
      <c r="E29" s="255"/>
      <c r="F29" s="22"/>
      <c r="G29" s="22"/>
      <c r="H29" s="532"/>
      <c r="I29" s="536"/>
      <c r="J29" s="366"/>
      <c r="K29" s="535"/>
      <c r="L29" s="534"/>
      <c r="M29" s="533"/>
    </row>
    <row r="31" spans="1:13" x14ac:dyDescent="0.25">
      <c r="B31" s="540"/>
    </row>
  </sheetData>
  <sortState ref="A4:M28">
    <sortCondition ref="H4:H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12</vt:i4>
      </vt:variant>
    </vt:vector>
  </HeadingPairs>
  <TitlesOfParts>
    <vt:vector size="12" baseType="lpstr">
      <vt:lpstr>JANUÁR 2021</vt:lpstr>
      <vt:lpstr>FEBRUÁR 2021</vt:lpstr>
      <vt:lpstr>MAREC 2021</vt:lpstr>
      <vt:lpstr>APRÍL 2021</vt:lpstr>
      <vt:lpstr>MÁJ 2021</vt:lpstr>
      <vt:lpstr>JÚN 2021</vt:lpstr>
      <vt:lpstr>JÚL 2021</vt:lpstr>
      <vt:lpstr>AUGUST 2021</vt:lpstr>
      <vt:lpstr>SEPTEMBER 2021</vt:lpstr>
      <vt:lpstr>OKTÓBER 2021</vt:lpstr>
      <vt:lpstr>NOVEMBER 2021</vt:lpstr>
      <vt:lpstr>DECEMBER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HURYOVÁ Zuzana</dc:creator>
  <cp:lastModifiedBy>HURYOVÁ Zuzana</cp:lastModifiedBy>
  <cp:lastPrinted>2018-04-27T11:01:24Z</cp:lastPrinted>
  <dcterms:created xsi:type="dcterms:W3CDTF">2017-05-16T11:38:36Z</dcterms:created>
  <dcterms:modified xsi:type="dcterms:W3CDTF">2022-02-17T07:29:15Z</dcterms:modified>
</cp:coreProperties>
</file>